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-2 неделя" sheetId="1" r:id="rId1"/>
    <sheet name="3-4 неделя" sheetId="2" r:id="rId2"/>
  </sheets>
  <calcPr calcId="152511"/>
</workbook>
</file>

<file path=xl/calcChain.xml><?xml version="1.0" encoding="utf-8"?>
<calcChain xmlns="http://schemas.openxmlformats.org/spreadsheetml/2006/main">
  <c r="N65" i="2" l="1"/>
  <c r="M65" i="2"/>
  <c r="L65" i="2"/>
  <c r="K65" i="2"/>
  <c r="G65" i="2"/>
  <c r="F65" i="2"/>
  <c r="E65" i="2"/>
  <c r="D65" i="2"/>
  <c r="C65" i="2"/>
  <c r="M185" i="1"/>
  <c r="N185" i="1"/>
  <c r="G185" i="1"/>
  <c r="L185" i="1"/>
  <c r="K185" i="1"/>
  <c r="N196" i="2" l="1"/>
  <c r="M196" i="2"/>
  <c r="L196" i="2"/>
  <c r="K196" i="2"/>
  <c r="J196" i="2"/>
  <c r="I196" i="2"/>
  <c r="H196" i="2"/>
  <c r="G196" i="2"/>
  <c r="F196" i="2"/>
  <c r="E196" i="2"/>
  <c r="D196" i="2"/>
  <c r="C196" i="2"/>
  <c r="N187" i="2"/>
  <c r="M187" i="2"/>
  <c r="L187" i="2"/>
  <c r="H187" i="2"/>
  <c r="G187" i="2"/>
  <c r="F187" i="2"/>
  <c r="E187" i="2"/>
  <c r="D187" i="2"/>
  <c r="C187" i="2"/>
  <c r="N179" i="2"/>
  <c r="M179" i="2"/>
  <c r="L179" i="2"/>
  <c r="K179" i="2"/>
  <c r="F179" i="2"/>
  <c r="E179" i="2"/>
  <c r="D179" i="2"/>
  <c r="C179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N163" i="2"/>
  <c r="M163" i="2"/>
  <c r="L163" i="2"/>
  <c r="K163" i="2"/>
  <c r="F163" i="2"/>
  <c r="E163" i="2"/>
  <c r="D163" i="2"/>
  <c r="C163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N116" i="2"/>
  <c r="M116" i="2"/>
  <c r="L116" i="2"/>
  <c r="K116" i="2"/>
  <c r="I116" i="2"/>
  <c r="H116" i="2"/>
  <c r="G116" i="2"/>
  <c r="F116" i="2"/>
  <c r="E116" i="2"/>
  <c r="D116" i="2"/>
  <c r="C116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N98" i="2"/>
  <c r="M98" i="2"/>
  <c r="L98" i="2"/>
  <c r="K98" i="2"/>
  <c r="J98" i="2"/>
  <c r="I98" i="2"/>
  <c r="H98" i="2"/>
  <c r="G98" i="2"/>
  <c r="F98" i="2"/>
  <c r="E98" i="2"/>
  <c r="D98" i="2"/>
  <c r="C98" i="2"/>
  <c r="N89" i="2"/>
  <c r="M89" i="2"/>
  <c r="L89" i="2"/>
  <c r="K89" i="2"/>
  <c r="F89" i="2"/>
  <c r="E89" i="2"/>
  <c r="D89" i="2"/>
  <c r="C89" i="2"/>
  <c r="N81" i="2"/>
  <c r="M81" i="2"/>
  <c r="L81" i="2"/>
  <c r="K81" i="2"/>
  <c r="J81" i="2"/>
  <c r="I81" i="2"/>
  <c r="H81" i="2"/>
  <c r="G81" i="2"/>
  <c r="F81" i="2"/>
  <c r="E81" i="2"/>
  <c r="D81" i="2"/>
  <c r="N77" i="2"/>
  <c r="M77" i="2"/>
  <c r="L77" i="2"/>
  <c r="K77" i="2"/>
  <c r="J77" i="2"/>
  <c r="I77" i="2"/>
  <c r="H77" i="2"/>
  <c r="G77" i="2"/>
  <c r="F77" i="2"/>
  <c r="E77" i="2"/>
  <c r="D77" i="2"/>
  <c r="C77" i="2"/>
  <c r="N61" i="2"/>
  <c r="M61" i="2"/>
  <c r="L61" i="2"/>
  <c r="K61" i="2"/>
  <c r="J61" i="2"/>
  <c r="I61" i="2"/>
  <c r="H61" i="2"/>
  <c r="G61" i="2"/>
  <c r="F61" i="2"/>
  <c r="E61" i="2"/>
  <c r="D61" i="2"/>
  <c r="C61" i="2"/>
  <c r="N49" i="2"/>
  <c r="M49" i="2"/>
  <c r="L49" i="2"/>
  <c r="K49" i="2"/>
  <c r="J49" i="2"/>
  <c r="I49" i="2"/>
  <c r="H49" i="2"/>
  <c r="G49" i="2"/>
  <c r="F49" i="2"/>
  <c r="E49" i="2"/>
  <c r="D49" i="2"/>
  <c r="C49" i="2"/>
  <c r="N45" i="2"/>
  <c r="M45" i="2"/>
  <c r="L45" i="2"/>
  <c r="K45" i="2"/>
  <c r="J45" i="2"/>
  <c r="I45" i="2"/>
  <c r="H45" i="2"/>
  <c r="G45" i="2"/>
  <c r="F45" i="2"/>
  <c r="E45" i="2"/>
  <c r="D45" i="2"/>
  <c r="C45" i="2"/>
  <c r="N33" i="2"/>
  <c r="M33" i="2"/>
  <c r="L33" i="2"/>
  <c r="K33" i="2"/>
  <c r="G33" i="2"/>
  <c r="F33" i="2"/>
  <c r="E33" i="2"/>
  <c r="D33" i="2"/>
  <c r="C33" i="2"/>
  <c r="N29" i="2"/>
  <c r="M29" i="2"/>
  <c r="L29" i="2"/>
  <c r="K29" i="2"/>
  <c r="J29" i="2"/>
  <c r="I29" i="2"/>
  <c r="H29" i="2"/>
  <c r="F29" i="2"/>
  <c r="E29" i="2"/>
  <c r="D29" i="2"/>
  <c r="C29" i="2"/>
  <c r="N13" i="2"/>
  <c r="M13" i="2"/>
  <c r="L13" i="2"/>
  <c r="K13" i="2"/>
  <c r="J13" i="2"/>
  <c r="I13" i="2"/>
  <c r="H13" i="2"/>
  <c r="G13" i="2"/>
  <c r="F13" i="2"/>
  <c r="E13" i="2"/>
  <c r="D13" i="2"/>
  <c r="C13" i="2"/>
  <c r="N194" i="1"/>
  <c r="M194" i="1"/>
  <c r="L194" i="1"/>
  <c r="K194" i="1"/>
  <c r="J194" i="1"/>
  <c r="I194" i="1"/>
  <c r="H194" i="1"/>
  <c r="G194" i="1"/>
  <c r="F194" i="1"/>
  <c r="E194" i="1"/>
  <c r="D194" i="1"/>
  <c r="C194" i="1"/>
  <c r="H185" i="1"/>
  <c r="F185" i="1"/>
  <c r="E185" i="1"/>
  <c r="D185" i="1"/>
  <c r="C185" i="1"/>
  <c r="N177" i="1"/>
  <c r="M177" i="1"/>
  <c r="L177" i="1"/>
  <c r="K177" i="1"/>
  <c r="F177" i="1"/>
  <c r="E177" i="1"/>
  <c r="D177" i="1"/>
  <c r="C177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61" i="1"/>
  <c r="M161" i="1"/>
  <c r="L161" i="1"/>
  <c r="K161" i="1"/>
  <c r="F161" i="1"/>
  <c r="E161" i="1"/>
  <c r="D161" i="1"/>
  <c r="C161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N114" i="1"/>
  <c r="M114" i="1"/>
  <c r="L114" i="1"/>
  <c r="K114" i="1"/>
  <c r="I114" i="1"/>
  <c r="H114" i="1"/>
  <c r="G114" i="1"/>
  <c r="F114" i="1"/>
  <c r="E114" i="1"/>
  <c r="D114" i="1"/>
  <c r="C114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96" i="1"/>
  <c r="M96" i="1"/>
  <c r="L96" i="1"/>
  <c r="K96" i="1"/>
  <c r="J96" i="1"/>
  <c r="I96" i="1"/>
  <c r="H96" i="1"/>
  <c r="G96" i="1"/>
  <c r="F96" i="1"/>
  <c r="E96" i="1"/>
  <c r="D96" i="1"/>
  <c r="C96" i="1"/>
  <c r="N87" i="1"/>
  <c r="M87" i="1"/>
  <c r="L87" i="1"/>
  <c r="K87" i="1"/>
  <c r="F87" i="1"/>
  <c r="E87" i="1"/>
  <c r="D87" i="1"/>
  <c r="C87" i="1"/>
  <c r="N79" i="1"/>
  <c r="M79" i="1"/>
  <c r="L79" i="1"/>
  <c r="K79" i="1"/>
  <c r="J79" i="1"/>
  <c r="I79" i="1"/>
  <c r="H79" i="1"/>
  <c r="G79" i="1"/>
  <c r="F79" i="1"/>
  <c r="E79" i="1"/>
  <c r="D79" i="1"/>
  <c r="N75" i="1"/>
  <c r="M75" i="1"/>
  <c r="L75" i="1"/>
  <c r="K75" i="1"/>
  <c r="J75" i="1"/>
  <c r="I75" i="1"/>
  <c r="H75" i="1"/>
  <c r="G75" i="1"/>
  <c r="F75" i="1"/>
  <c r="E75" i="1"/>
  <c r="D75" i="1"/>
  <c r="C75" i="1"/>
  <c r="N64" i="1"/>
  <c r="M64" i="1"/>
  <c r="L64" i="1"/>
  <c r="K64" i="1"/>
  <c r="G64" i="1"/>
  <c r="F64" i="1"/>
  <c r="E64" i="1"/>
  <c r="D64" i="1"/>
  <c r="C64" i="1"/>
  <c r="N60" i="1"/>
  <c r="M60" i="1"/>
  <c r="L60" i="1"/>
  <c r="K60" i="1"/>
  <c r="J60" i="1"/>
  <c r="I60" i="1"/>
  <c r="H60" i="1"/>
  <c r="G60" i="1"/>
  <c r="F60" i="1"/>
  <c r="E60" i="1"/>
  <c r="D60" i="1"/>
  <c r="C60" i="1"/>
  <c r="N48" i="1"/>
  <c r="M48" i="1"/>
  <c r="L48" i="1"/>
  <c r="K48" i="1"/>
  <c r="J48" i="1"/>
  <c r="I48" i="1"/>
  <c r="H48" i="1"/>
  <c r="G48" i="1"/>
  <c r="F48" i="1"/>
  <c r="E48" i="1"/>
  <c r="D48" i="1"/>
  <c r="C48" i="1"/>
  <c r="N44" i="1"/>
  <c r="M44" i="1"/>
  <c r="L44" i="1"/>
  <c r="K44" i="1"/>
  <c r="J44" i="1"/>
  <c r="I44" i="1"/>
  <c r="H44" i="1"/>
  <c r="G44" i="1"/>
  <c r="F44" i="1"/>
  <c r="E44" i="1"/>
  <c r="D44" i="1"/>
  <c r="C44" i="1"/>
  <c r="N32" i="1"/>
  <c r="M32" i="1"/>
  <c r="L32" i="1"/>
  <c r="K32" i="1"/>
  <c r="G32" i="1"/>
  <c r="F32" i="1"/>
  <c r="E32" i="1"/>
  <c r="D32" i="1"/>
  <c r="C32" i="1"/>
  <c r="N28" i="1"/>
  <c r="M28" i="1"/>
  <c r="L28" i="1"/>
  <c r="K28" i="1"/>
  <c r="J28" i="1"/>
  <c r="I28" i="1"/>
  <c r="H28" i="1"/>
  <c r="F28" i="1"/>
  <c r="E28" i="1"/>
  <c r="D28" i="1"/>
  <c r="C28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<sst xmlns="http://schemas.openxmlformats.org/spreadsheetml/2006/main" count="1074" uniqueCount="161">
  <si>
    <t>1 неделя</t>
  </si>
  <si>
    <t>ПОНЕДЕЛЬНИК</t>
  </si>
  <si>
    <t>НАИМЕНОВАНИЕ</t>
  </si>
  <si>
    <t xml:space="preserve"> </t>
  </si>
  <si>
    <t>№ ПО СБОРНИКУ РЕЦЕПТУР</t>
  </si>
  <si>
    <t>ВЫХОД, гр</t>
  </si>
  <si>
    <t>Белки,гр</t>
  </si>
  <si>
    <t>Жиры,гр</t>
  </si>
  <si>
    <t>Углеводы,гр</t>
  </si>
  <si>
    <t>ККАЛ</t>
  </si>
  <si>
    <t>Витамин С</t>
  </si>
  <si>
    <t>Витамин В1</t>
  </si>
  <si>
    <t>Витамин А</t>
  </si>
  <si>
    <t>Витамин Е</t>
  </si>
  <si>
    <t>Ca</t>
  </si>
  <si>
    <t>P</t>
  </si>
  <si>
    <t>Mg</t>
  </si>
  <si>
    <t>Fe</t>
  </si>
  <si>
    <t>ОБЕД 12-18 лет</t>
  </si>
  <si>
    <t>Суп картофельный с бобовыми, филе куриное отварное</t>
  </si>
  <si>
    <t>250/20</t>
  </si>
  <si>
    <t>Москва 1996 №138</t>
  </si>
  <si>
    <t>ТТК</t>
  </si>
  <si>
    <t xml:space="preserve">Спагетти отварные </t>
  </si>
  <si>
    <t>Москва 1996 № 273</t>
  </si>
  <si>
    <t>Огурец свежий</t>
  </si>
  <si>
    <t>ТТК №12</t>
  </si>
  <si>
    <t>пермь 2006 № 253</t>
  </si>
  <si>
    <t>Хлеб ржаной</t>
  </si>
  <si>
    <t>ттк</t>
  </si>
  <si>
    <t>Хлеб пшеничный</t>
  </si>
  <si>
    <t>ИТОГО</t>
  </si>
  <si>
    <t xml:space="preserve">                      Полдник 12-18 лет</t>
  </si>
  <si>
    <t>Булочка с сыром</t>
  </si>
  <si>
    <t>Чай с сахаром</t>
  </si>
  <si>
    <t>200/15</t>
  </si>
  <si>
    <t>Итого</t>
  </si>
  <si>
    <t>ВТОРНИК</t>
  </si>
  <si>
    <t>Щи из свежей капусты с картофелем, филе куриным, сметаной</t>
  </si>
  <si>
    <t>250/20/10</t>
  </si>
  <si>
    <t>Москва 1996 № 120</t>
  </si>
  <si>
    <t>100/75</t>
  </si>
  <si>
    <t>Каша гречневая рассыпчатая</t>
  </si>
  <si>
    <t>Пермь 2006 № 196</t>
  </si>
  <si>
    <t>Компот из свежих яблок</t>
  </si>
  <si>
    <t>Москва 1996 № 585</t>
  </si>
  <si>
    <t>Полдник 12-18 лет</t>
  </si>
  <si>
    <t>Сдоба "Выборгская" с повидлом</t>
  </si>
  <si>
    <t xml:space="preserve">  </t>
  </si>
  <si>
    <t xml:space="preserve">Сок фруктовый  </t>
  </si>
  <si>
    <t xml:space="preserve">Итого </t>
  </si>
  <si>
    <t>СРЕДА</t>
  </si>
  <si>
    <t>ЗАВТРАК</t>
  </si>
  <si>
    <t>Суп картофельный с мясными фрикадельками</t>
  </si>
  <si>
    <t xml:space="preserve"> Москва 1996 № 135</t>
  </si>
  <si>
    <t xml:space="preserve"> ТТК</t>
  </si>
  <si>
    <t xml:space="preserve">ТТК </t>
  </si>
  <si>
    <t>Булочка с маком</t>
  </si>
  <si>
    <t>Компот из апельсинов</t>
  </si>
  <si>
    <t>ЧЕТВЕРГ</t>
  </si>
  <si>
    <t>Солянка домашняя со сметаной</t>
  </si>
  <si>
    <t xml:space="preserve">Котлеты рыбные </t>
  </si>
  <si>
    <t>Пермь 2006 №144</t>
  </si>
  <si>
    <t>Пюре картофельное</t>
  </si>
  <si>
    <t>Москва 1996  № 472</t>
  </si>
  <si>
    <t>Капуста квашеная с маслом подсолнечным</t>
  </si>
  <si>
    <t>Компот из кураги</t>
  </si>
  <si>
    <t>Пермь 2006 № 253</t>
  </si>
  <si>
    <t>Пицца школьная</t>
  </si>
  <si>
    <t>ПЯТНИЦА</t>
  </si>
  <si>
    <t>Борщ  с капустой и картофелем, филе куриным, со сметаной</t>
  </si>
  <si>
    <t>Москва 1996  № 110</t>
  </si>
  <si>
    <t>Рис отварной рассыпчатый</t>
  </si>
  <si>
    <t>Москва 1996  № 465</t>
  </si>
  <si>
    <t>Помидор свежий</t>
  </si>
  <si>
    <t>ТТК № 14</t>
  </si>
  <si>
    <t>200/15/7</t>
  </si>
  <si>
    <t xml:space="preserve">Полдник 12-18 лет </t>
  </si>
  <si>
    <t>Корж молочный</t>
  </si>
  <si>
    <t>Пермь 2006  № 287</t>
  </si>
  <si>
    <t>Компот из черной смородины</t>
  </si>
  <si>
    <t>СУББОТА</t>
  </si>
  <si>
    <t>Завтрак 12-18 лет</t>
  </si>
  <si>
    <t xml:space="preserve">Запеканка творожная </t>
  </si>
  <si>
    <t>Москва 1996 № 297</t>
  </si>
  <si>
    <t>Молоко сгущенное</t>
  </si>
  <si>
    <t>Суп с макаронными изделиями, филе куриное отварное</t>
  </si>
  <si>
    <t>Москва 1996  № 148</t>
  </si>
  <si>
    <t>Москва 1996 № 417</t>
  </si>
  <si>
    <t>Капуста тушеная</t>
  </si>
  <si>
    <t>Москва 1996 № 482</t>
  </si>
  <si>
    <t xml:space="preserve">Сок фруктовый </t>
  </si>
  <si>
    <t>2 неделя</t>
  </si>
  <si>
    <t xml:space="preserve">ОБЕД 12-18 лет </t>
  </si>
  <si>
    <t>Макаронные изделия отварные</t>
  </si>
  <si>
    <t>Компот из вишни</t>
  </si>
  <si>
    <t>Москва 2011 № 585</t>
  </si>
  <si>
    <t>Булочка со сгущенным молоком</t>
  </si>
  <si>
    <t>Бедро куриное запеченное</t>
  </si>
  <si>
    <t>Москва 1996 № 465</t>
  </si>
  <si>
    <t>Компот из изюма</t>
  </si>
  <si>
    <t>Булочка с посыпкой</t>
  </si>
  <si>
    <t>Рассольник ленинградский, филе куриное отварное,сметана</t>
  </si>
  <si>
    <t xml:space="preserve"> Пермь 2006 № 185</t>
  </si>
  <si>
    <t>Компот  из апельсинов</t>
  </si>
  <si>
    <t>Сочни с творогом</t>
  </si>
  <si>
    <t xml:space="preserve">Компот из свежих яблок </t>
  </si>
  <si>
    <t>Москва 2004 № 585</t>
  </si>
  <si>
    <t>Суп картофельный с рыбным филе</t>
  </si>
  <si>
    <t>Москва 1996 № 131</t>
  </si>
  <si>
    <t>Гуляш из филе куриного в сметанном с томатом соусе</t>
  </si>
  <si>
    <t xml:space="preserve">200/15 </t>
  </si>
  <si>
    <t>Багет с сыром</t>
  </si>
  <si>
    <t>Пермь  2006 № 253</t>
  </si>
  <si>
    <t>Рыбное филе жареное</t>
  </si>
  <si>
    <t>Пермь 2006 № 146</t>
  </si>
  <si>
    <t>Чай с лимоном</t>
  </si>
  <si>
    <t>Слойка с сахаром</t>
  </si>
  <si>
    <t>Каша рисовая вязкая молоч. с маслом слив.</t>
  </si>
  <si>
    <t>Москва 1996 № 257</t>
  </si>
  <si>
    <t>Москва 1996 № 701</t>
  </si>
  <si>
    <r>
      <t>И</t>
    </r>
    <r>
      <rPr>
        <b/>
        <sz val="8"/>
        <color indexed="8"/>
        <rFont val="Calibri"/>
        <family val="2"/>
        <charset val="204"/>
      </rPr>
      <t>ТОГО</t>
    </r>
  </si>
  <si>
    <t>Суп из овощей, филе куриным, со сметаной</t>
  </si>
  <si>
    <t>Москва 1996 № 132</t>
  </si>
  <si>
    <t>Голубцы ленивые в соусе томатном</t>
  </si>
  <si>
    <t>Москва 1996 № 438</t>
  </si>
  <si>
    <t>3 неделя</t>
  </si>
  <si>
    <t>Москва 1996 № 416</t>
  </si>
  <si>
    <t>Москва 1996 № 394</t>
  </si>
  <si>
    <t xml:space="preserve"> Булочка с маком</t>
  </si>
  <si>
    <t>Колбаски из рыбного филе</t>
  </si>
  <si>
    <t>4 неделя</t>
  </si>
  <si>
    <t>ТТК № 12</t>
  </si>
  <si>
    <t>Каша пшенная вязкая молоч. с мас. слив.</t>
  </si>
  <si>
    <t>Тефтели из говядины, соус томат.</t>
  </si>
  <si>
    <t xml:space="preserve"> Москва 1996 № 422</t>
  </si>
  <si>
    <t>Москва 1996 № 481</t>
  </si>
  <si>
    <r>
      <t>Фрикадельки из говядины, соу</t>
    </r>
    <r>
      <rPr>
        <sz val="8"/>
        <rFont val="Calibri"/>
        <family val="2"/>
        <charset val="204"/>
        <scheme val="minor"/>
      </rPr>
      <t>с томатный</t>
    </r>
  </si>
  <si>
    <t>Макаронные изделия отварные (рожки)</t>
  </si>
  <si>
    <t>230/10</t>
  </si>
  <si>
    <t>Москва 1996 № 629</t>
  </si>
  <si>
    <t>Москва 1996 № 628</t>
  </si>
  <si>
    <t>Чай с  лимоном</t>
  </si>
  <si>
    <t>Чай с   лимоном</t>
  </si>
  <si>
    <t xml:space="preserve"> Москва 1996 № 628</t>
  </si>
  <si>
    <t>100/10</t>
  </si>
  <si>
    <t>250/15</t>
  </si>
  <si>
    <t>Жаркое по-домашнему с окороком свиным</t>
  </si>
  <si>
    <t>250/10/10/20</t>
  </si>
  <si>
    <t>Котлеты рубленые особые, масло слив.</t>
  </si>
  <si>
    <t>Плов из окорока свиного</t>
  </si>
  <si>
    <t>Кекс "Шондик"</t>
  </si>
  <si>
    <t>СХЗ</t>
  </si>
  <si>
    <t>Биточки  рубленные куриные, масло сл.</t>
  </si>
  <si>
    <t>Котлеты по-Хлыновски</t>
  </si>
  <si>
    <t>Котлеты Домашние</t>
  </si>
  <si>
    <t>Москва 2017 № 271</t>
  </si>
  <si>
    <t>Колбаски особые рубленые, масло слив.</t>
  </si>
  <si>
    <t>Круассан с шоколадным вкусом</t>
  </si>
  <si>
    <t>Компот из ягод (брусника)</t>
  </si>
  <si>
    <t>Шницель Особый рубленный, масло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</si>
</sst>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/>
    <xf numFmtId="0" fontId="2" fillId="0" borderId="7" xfId="0" applyFont="1" applyFill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wrapText="1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/>
    <xf numFmtId="0" fontId="6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wrapText="1"/>
    </xf>
    <xf numFmtId="2" fontId="4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8" fillId="0" borderId="7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/>
    <xf numFmtId="0" fontId="2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wrapText="1"/>
    </xf>
    <xf numFmtId="0" fontId="4" fillId="0" borderId="0" xfId="0" applyFont="1"/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10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64" fontId="4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6" xfId="0" applyFont="1" applyBorder="1"/>
    <xf numFmtId="0" fontId="0" fillId="0" borderId="14" xfId="0" applyBorder="1"/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/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2" fillId="0" borderId="13" xfId="0" applyFont="1" applyBorder="1"/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5" fillId="0" borderId="4" xfId="0" applyFont="1" applyBorder="1"/>
    <xf numFmtId="0" fontId="9" fillId="0" borderId="5" xfId="0" applyFont="1" applyFill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Fill="1" applyBorder="1"/>
    <xf numFmtId="0" fontId="13" fillId="0" borderId="4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0" fillId="0" borderId="15" xfId="0" applyBorder="1"/>
    <xf numFmtId="0" fontId="12" fillId="0" borderId="3" xfId="0" applyFont="1" applyFill="1" applyBorder="1" applyAlignment="1">
      <alignment horizontal="center" vertical="top" wrapText="1"/>
    </xf>
    <xf numFmtId="0" fontId="0" fillId="0" borderId="13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A55" workbookViewId="0">
      <selection activeCell="V95" sqref="V95"/>
    </sheetView>
  </sheetViews>
  <sheetFormatPr defaultRowHeight="15" x14ac:dyDescent="0.25"/>
  <cols>
    <col min="1" max="1" width="33.140625" customWidth="1"/>
    <col min="2" max="2" width="9" customWidth="1"/>
    <col min="3" max="3" width="8.140625" customWidth="1"/>
    <col min="4" max="4" width="7.7109375" customWidth="1"/>
    <col min="5" max="5" width="7.42578125" customWidth="1"/>
    <col min="6" max="6" width="7" customWidth="1"/>
    <col min="7" max="7" width="6.5703125" customWidth="1"/>
    <col min="8" max="8" width="6.7109375" customWidth="1"/>
    <col min="9" max="9" width="6.5703125" customWidth="1"/>
    <col min="10" max="10" width="7" customWidth="1"/>
    <col min="12" max="12" width="8.28515625" customWidth="1"/>
    <col min="13" max="13" width="7.7109375" customWidth="1"/>
    <col min="14" max="14" width="6.5703125" customWidth="1"/>
    <col min="15" max="15" width="11.28515625" customWidth="1"/>
  </cols>
  <sheetData>
    <row r="1" spans="1:15" x14ac:dyDescent="0.2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5" x14ac:dyDescent="0.2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</row>
    <row r="3" spans="1:15" x14ac:dyDescent="0.25">
      <c r="A3" s="159" t="s">
        <v>2</v>
      </c>
      <c r="B3" s="161" t="s">
        <v>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 t="s">
        <v>4</v>
      </c>
    </row>
    <row r="4" spans="1:15" x14ac:dyDescent="0.25">
      <c r="A4" s="160"/>
      <c r="B4" s="1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164"/>
    </row>
    <row r="5" spans="1:15" x14ac:dyDescent="0.25">
      <c r="A5" s="156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5" ht="24" x14ac:dyDescent="0.25">
      <c r="A6" s="3" t="s">
        <v>19</v>
      </c>
      <c r="B6" s="4" t="s">
        <v>20</v>
      </c>
      <c r="C6" s="5">
        <v>10.9</v>
      </c>
      <c r="D6" s="5">
        <v>6.9</v>
      </c>
      <c r="E6" s="5">
        <v>20.9</v>
      </c>
      <c r="F6" s="5">
        <v>217.4</v>
      </c>
      <c r="G6" s="5">
        <v>7.3</v>
      </c>
      <c r="H6" s="6">
        <v>0.23</v>
      </c>
      <c r="I6" s="6">
        <v>0</v>
      </c>
      <c r="J6" s="6">
        <v>2.4</v>
      </c>
      <c r="K6" s="6">
        <v>42.8</v>
      </c>
      <c r="L6" s="6">
        <v>88.1</v>
      </c>
      <c r="M6" s="6">
        <v>35.6</v>
      </c>
      <c r="N6" s="6">
        <v>2</v>
      </c>
      <c r="O6" s="7" t="s">
        <v>21</v>
      </c>
    </row>
    <row r="7" spans="1:15" ht="20.25" customHeight="1" x14ac:dyDescent="0.25">
      <c r="A7" s="8" t="s">
        <v>160</v>
      </c>
      <c r="B7" s="9" t="s">
        <v>145</v>
      </c>
      <c r="C7" s="10">
        <v>16.61</v>
      </c>
      <c r="D7" s="10">
        <v>19.7</v>
      </c>
      <c r="E7" s="10">
        <v>14.74</v>
      </c>
      <c r="F7" s="10">
        <v>304</v>
      </c>
      <c r="G7" s="10">
        <v>0.8</v>
      </c>
      <c r="H7" s="9">
        <v>0.12</v>
      </c>
      <c r="I7" s="9">
        <v>40.4</v>
      </c>
      <c r="J7" s="9">
        <v>1.01</v>
      </c>
      <c r="K7" s="9">
        <v>14.7</v>
      </c>
      <c r="L7" s="9">
        <v>176.5</v>
      </c>
      <c r="M7" s="9">
        <v>32</v>
      </c>
      <c r="N7" s="9">
        <v>2.6</v>
      </c>
      <c r="O7" s="11" t="s">
        <v>22</v>
      </c>
    </row>
    <row r="8" spans="1:15" x14ac:dyDescent="0.25">
      <c r="A8" s="3" t="s">
        <v>23</v>
      </c>
      <c r="B8" s="12">
        <v>180</v>
      </c>
      <c r="C8" s="12">
        <v>6.62</v>
      </c>
      <c r="D8" s="12">
        <v>5.42</v>
      </c>
      <c r="E8" s="12">
        <v>31.73</v>
      </c>
      <c r="F8" s="12">
        <v>202.14</v>
      </c>
      <c r="G8" s="12">
        <v>0</v>
      </c>
      <c r="H8" s="13">
        <v>7.0000000000000007E-2</v>
      </c>
      <c r="I8" s="13">
        <v>41.2</v>
      </c>
      <c r="J8" s="13">
        <v>0.96</v>
      </c>
      <c r="K8" s="13">
        <v>16.559999999999999</v>
      </c>
      <c r="L8" s="13">
        <v>54.48</v>
      </c>
      <c r="M8" s="13">
        <v>10.17</v>
      </c>
      <c r="N8" s="13">
        <v>1.3</v>
      </c>
      <c r="O8" s="14" t="s">
        <v>24</v>
      </c>
    </row>
    <row r="9" spans="1:15" x14ac:dyDescent="0.25">
      <c r="A9" s="15" t="s">
        <v>25</v>
      </c>
      <c r="B9" s="16">
        <v>100</v>
      </c>
      <c r="C9" s="5">
        <v>0.8</v>
      </c>
      <c r="D9" s="5">
        <v>0.2</v>
      </c>
      <c r="E9" s="5">
        <v>2.7</v>
      </c>
      <c r="F9" s="5">
        <v>14</v>
      </c>
      <c r="G9" s="5">
        <v>2.8</v>
      </c>
      <c r="H9" s="17">
        <v>0</v>
      </c>
      <c r="I9" s="18">
        <v>0</v>
      </c>
      <c r="J9" s="18">
        <v>0</v>
      </c>
      <c r="K9" s="18">
        <v>18.3</v>
      </c>
      <c r="L9" s="18">
        <v>19.2</v>
      </c>
      <c r="M9" s="18">
        <v>11.2</v>
      </c>
      <c r="N9" s="18">
        <v>0.4</v>
      </c>
      <c r="O9" s="19" t="s">
        <v>26</v>
      </c>
    </row>
    <row r="10" spans="1:15" x14ac:dyDescent="0.25">
      <c r="A10" s="20" t="s">
        <v>80</v>
      </c>
      <c r="B10" s="21">
        <v>200</v>
      </c>
      <c r="C10" s="22">
        <v>0</v>
      </c>
      <c r="D10" s="22">
        <v>0</v>
      </c>
      <c r="E10" s="22">
        <v>19.97</v>
      </c>
      <c r="F10" s="22">
        <v>102</v>
      </c>
      <c r="G10" s="22">
        <v>36</v>
      </c>
      <c r="H10" s="5">
        <v>0.01</v>
      </c>
      <c r="I10" s="5">
        <v>0</v>
      </c>
      <c r="J10" s="5">
        <v>0.38</v>
      </c>
      <c r="K10" s="5">
        <v>23.7</v>
      </c>
      <c r="L10" s="5">
        <v>18.399999999999999</v>
      </c>
      <c r="M10" s="5">
        <v>13.4</v>
      </c>
      <c r="N10" s="5">
        <v>0.7</v>
      </c>
      <c r="O10" s="23" t="s">
        <v>22</v>
      </c>
    </row>
    <row r="11" spans="1:15" x14ac:dyDescent="0.25">
      <c r="A11" s="24" t="s">
        <v>28</v>
      </c>
      <c r="B11" s="16">
        <v>30</v>
      </c>
      <c r="C11" s="18">
        <v>1.3</v>
      </c>
      <c r="D11" s="18">
        <v>0.2</v>
      </c>
      <c r="E11" s="18">
        <v>8.6</v>
      </c>
      <c r="F11" s="18">
        <v>43</v>
      </c>
      <c r="G11" s="18">
        <v>0</v>
      </c>
      <c r="H11" s="18">
        <v>0.02</v>
      </c>
      <c r="I11" s="18">
        <v>0</v>
      </c>
      <c r="J11" s="18">
        <v>0.18</v>
      </c>
      <c r="K11" s="18">
        <v>4.5999999999999996</v>
      </c>
      <c r="L11" s="18">
        <v>21.2</v>
      </c>
      <c r="M11" s="18">
        <v>5</v>
      </c>
      <c r="N11" s="18">
        <v>0.6</v>
      </c>
      <c r="O11" s="25" t="s">
        <v>29</v>
      </c>
    </row>
    <row r="12" spans="1:15" x14ac:dyDescent="0.25">
      <c r="A12" s="24" t="s">
        <v>30</v>
      </c>
      <c r="B12" s="18">
        <v>30</v>
      </c>
      <c r="C12" s="18">
        <v>1.6</v>
      </c>
      <c r="D12" s="18">
        <v>0.2</v>
      </c>
      <c r="E12" s="26">
        <v>10.199999999999999</v>
      </c>
      <c r="F12" s="18">
        <v>50</v>
      </c>
      <c r="G12" s="18">
        <v>0</v>
      </c>
      <c r="H12" s="18">
        <v>0.02</v>
      </c>
      <c r="I12" s="18">
        <v>0</v>
      </c>
      <c r="J12" s="18">
        <v>0.26</v>
      </c>
      <c r="K12" s="18">
        <v>4.5999999999999996</v>
      </c>
      <c r="L12" s="18">
        <v>17.399999999999999</v>
      </c>
      <c r="M12" s="18">
        <v>6.6</v>
      </c>
      <c r="N12" s="18">
        <v>0.22</v>
      </c>
      <c r="O12" s="27" t="s">
        <v>29</v>
      </c>
    </row>
    <row r="13" spans="1:15" x14ac:dyDescent="0.25">
      <c r="A13" s="28" t="s">
        <v>31</v>
      </c>
      <c r="B13" s="5"/>
      <c r="C13" s="29">
        <f>SUM(C6:C12)</f>
        <v>37.829999999999991</v>
      </c>
      <c r="D13" s="29">
        <f>SUM(D6:D12)</f>
        <v>32.620000000000012</v>
      </c>
      <c r="E13" s="29">
        <f>SUM(E6:E12)</f>
        <v>108.84</v>
      </c>
      <c r="F13" s="29">
        <f>SUM(F6:F12)</f>
        <v>932.54</v>
      </c>
      <c r="G13" s="29">
        <f>SUM(G6:G12)</f>
        <v>46.9</v>
      </c>
      <c r="H13" s="29">
        <f t="shared" ref="H13:N13" si="0">SUM(H6:H12)</f>
        <v>0.47000000000000003</v>
      </c>
      <c r="I13" s="29">
        <f t="shared" si="0"/>
        <v>81.599999999999994</v>
      </c>
      <c r="J13" s="29">
        <f t="shared" si="0"/>
        <v>5.1899999999999995</v>
      </c>
      <c r="K13" s="29">
        <f t="shared" si="0"/>
        <v>125.25999999999999</v>
      </c>
      <c r="L13" s="29">
        <f t="shared" si="0"/>
        <v>395.28</v>
      </c>
      <c r="M13" s="29">
        <f t="shared" si="0"/>
        <v>113.97</v>
      </c>
      <c r="N13" s="29">
        <f t="shared" si="0"/>
        <v>7.8199999999999994</v>
      </c>
      <c r="O13" s="14"/>
    </row>
    <row r="14" spans="1:15" x14ac:dyDescent="0.25">
      <c r="A14" s="30"/>
      <c r="B14" s="31"/>
      <c r="C14" s="32"/>
      <c r="D14" s="32"/>
      <c r="E14" s="33" t="s">
        <v>32</v>
      </c>
      <c r="F14" s="33"/>
      <c r="G14" s="33"/>
      <c r="H14" s="34"/>
      <c r="I14" s="32"/>
      <c r="J14" s="32"/>
      <c r="K14" s="32"/>
      <c r="L14" s="32"/>
      <c r="M14" s="32"/>
      <c r="N14" s="32"/>
      <c r="O14" s="35"/>
    </row>
    <row r="15" spans="1:15" x14ac:dyDescent="0.25">
      <c r="A15" s="15" t="s">
        <v>33</v>
      </c>
      <c r="B15" s="66">
        <v>75</v>
      </c>
      <c r="C15" s="18">
        <v>9.6</v>
      </c>
      <c r="D15" s="18">
        <v>10.6</v>
      </c>
      <c r="E15" s="18">
        <v>28.2</v>
      </c>
      <c r="F15" s="18">
        <v>249.8</v>
      </c>
      <c r="G15" s="18">
        <v>0.13</v>
      </c>
      <c r="H15" s="18">
        <v>0.1</v>
      </c>
      <c r="I15" s="18">
        <v>60</v>
      </c>
      <c r="J15" s="18">
        <v>2.4</v>
      </c>
      <c r="K15" s="18">
        <v>211.8</v>
      </c>
      <c r="L15" s="18">
        <v>172.5</v>
      </c>
      <c r="M15" s="18">
        <v>28.1</v>
      </c>
      <c r="N15" s="18">
        <v>1</v>
      </c>
      <c r="O15" s="35" t="s">
        <v>22</v>
      </c>
    </row>
    <row r="16" spans="1:15" x14ac:dyDescent="0.25">
      <c r="A16" s="15" t="s">
        <v>34</v>
      </c>
      <c r="B16" s="5" t="s">
        <v>35</v>
      </c>
      <c r="C16" s="18">
        <v>7.0000000000000007E-2</v>
      </c>
      <c r="D16" s="18">
        <v>0.02</v>
      </c>
      <c r="E16" s="18">
        <v>15</v>
      </c>
      <c r="F16" s="18">
        <v>60</v>
      </c>
      <c r="G16" s="18">
        <v>0</v>
      </c>
      <c r="H16" s="18">
        <v>0</v>
      </c>
      <c r="I16" s="18">
        <v>0</v>
      </c>
      <c r="J16" s="18">
        <v>0</v>
      </c>
      <c r="K16" s="18">
        <v>5.0999999999999996</v>
      </c>
      <c r="L16" s="18">
        <v>7.7</v>
      </c>
      <c r="M16" s="18">
        <v>4.2</v>
      </c>
      <c r="N16" s="18">
        <v>0.82</v>
      </c>
      <c r="O16" s="35" t="s">
        <v>141</v>
      </c>
    </row>
    <row r="17" spans="1:15" x14ac:dyDescent="0.25">
      <c r="A17" s="37" t="s">
        <v>36</v>
      </c>
      <c r="B17" s="5"/>
      <c r="C17" s="32">
        <v>9.6999999999999993</v>
      </c>
      <c r="D17" s="29">
        <v>10.62</v>
      </c>
      <c r="E17" s="29">
        <v>43.2</v>
      </c>
      <c r="F17" s="29">
        <v>309.8</v>
      </c>
      <c r="G17" s="29">
        <v>0.13</v>
      </c>
      <c r="H17" s="29">
        <v>0.1</v>
      </c>
      <c r="I17" s="29">
        <v>60</v>
      </c>
      <c r="J17" s="29">
        <v>2.4</v>
      </c>
      <c r="K17" s="29">
        <v>217.1</v>
      </c>
      <c r="L17" s="29">
        <v>180.2</v>
      </c>
      <c r="M17" s="29">
        <v>32.299999999999997</v>
      </c>
      <c r="N17" s="29">
        <v>1.82</v>
      </c>
      <c r="O17" s="35"/>
    </row>
    <row r="18" spans="1:15" x14ac:dyDescent="0.25">
      <c r="A18" s="156" t="s">
        <v>37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</row>
    <row r="19" spans="1:15" x14ac:dyDescent="0.25">
      <c r="A19" s="159" t="s">
        <v>2</v>
      </c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3" t="s">
        <v>4</v>
      </c>
    </row>
    <row r="20" spans="1:15" x14ac:dyDescent="0.25">
      <c r="A20" s="160"/>
      <c r="B20" s="1" t="s">
        <v>5</v>
      </c>
      <c r="C20" s="2" t="s">
        <v>6</v>
      </c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" t="s">
        <v>13</v>
      </c>
      <c r="K20" s="2" t="s">
        <v>14</v>
      </c>
      <c r="L20" s="2" t="s">
        <v>15</v>
      </c>
      <c r="M20" s="2" t="s">
        <v>16</v>
      </c>
      <c r="N20" s="2" t="s">
        <v>17</v>
      </c>
      <c r="O20" s="164"/>
    </row>
    <row r="21" spans="1:15" x14ac:dyDescent="0.25">
      <c r="A21" s="156" t="s">
        <v>18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</row>
    <row r="22" spans="1:15" ht="23.25" x14ac:dyDescent="0.25">
      <c r="A22" s="38" t="s">
        <v>38</v>
      </c>
      <c r="B22" s="39" t="s">
        <v>39</v>
      </c>
      <c r="C22" s="40">
        <v>5.7</v>
      </c>
      <c r="D22" s="40">
        <v>8</v>
      </c>
      <c r="E22" s="40">
        <v>16.2</v>
      </c>
      <c r="F22" s="40">
        <v>126.3</v>
      </c>
      <c r="G22" s="40">
        <v>15.8</v>
      </c>
      <c r="H22" s="41">
        <v>0.06</v>
      </c>
      <c r="I22" s="42">
        <v>11</v>
      </c>
      <c r="J22" s="42">
        <v>2.4</v>
      </c>
      <c r="K22" s="42">
        <v>58.5</v>
      </c>
      <c r="L22" s="42">
        <v>55.1</v>
      </c>
      <c r="M22" s="42">
        <v>23</v>
      </c>
      <c r="N22" s="42">
        <v>0.83</v>
      </c>
      <c r="O22" s="19" t="s">
        <v>40</v>
      </c>
    </row>
    <row r="23" spans="1:15" x14ac:dyDescent="0.25">
      <c r="A23" s="8" t="s">
        <v>98</v>
      </c>
      <c r="B23" s="89">
        <v>130</v>
      </c>
      <c r="C23" s="90">
        <v>28.7</v>
      </c>
      <c r="D23" s="90">
        <v>24.2</v>
      </c>
      <c r="E23" s="90">
        <v>0</v>
      </c>
      <c r="F23" s="90">
        <v>332.8</v>
      </c>
      <c r="G23" s="90">
        <v>1.7</v>
      </c>
      <c r="H23" s="91">
        <v>0.08</v>
      </c>
      <c r="I23" s="91">
        <v>15.3</v>
      </c>
      <c r="J23" s="91">
        <v>1.03</v>
      </c>
      <c r="K23" s="91">
        <v>377</v>
      </c>
      <c r="L23" s="91">
        <v>278.2</v>
      </c>
      <c r="M23" s="91">
        <v>30.4</v>
      </c>
      <c r="N23" s="91">
        <v>0.23</v>
      </c>
      <c r="O23" s="68" t="s">
        <v>22</v>
      </c>
    </row>
    <row r="24" spans="1:15" x14ac:dyDescent="0.25">
      <c r="A24" s="3" t="s">
        <v>72</v>
      </c>
      <c r="B24" s="18">
        <v>180</v>
      </c>
      <c r="C24" s="18">
        <v>4.38</v>
      </c>
      <c r="D24" s="18">
        <v>6.44</v>
      </c>
      <c r="E24" s="18">
        <v>44.02</v>
      </c>
      <c r="F24" s="18">
        <v>251.64</v>
      </c>
      <c r="G24" s="18">
        <v>0</v>
      </c>
      <c r="H24" s="18">
        <v>0.04</v>
      </c>
      <c r="I24" s="18">
        <v>32.4</v>
      </c>
      <c r="J24" s="18">
        <v>0.72</v>
      </c>
      <c r="K24" s="18">
        <v>3.13</v>
      </c>
      <c r="L24" s="18">
        <v>73.8</v>
      </c>
      <c r="M24" s="18">
        <v>22.8</v>
      </c>
      <c r="N24" s="18">
        <v>0.64</v>
      </c>
      <c r="O24" s="23" t="s">
        <v>73</v>
      </c>
    </row>
    <row r="25" spans="1:15" x14ac:dyDescent="0.25">
      <c r="A25" s="24" t="s">
        <v>44</v>
      </c>
      <c r="B25" s="44">
        <v>200</v>
      </c>
      <c r="C25" s="22">
        <v>0.2</v>
      </c>
      <c r="D25" s="22">
        <v>0</v>
      </c>
      <c r="E25" s="22">
        <v>35.799999999999997</v>
      </c>
      <c r="F25" s="22">
        <v>136</v>
      </c>
      <c r="G25" s="22">
        <v>1.1000000000000001</v>
      </c>
      <c r="H25" s="22">
        <v>1.2E-2</v>
      </c>
      <c r="I25" s="22">
        <v>0</v>
      </c>
      <c r="J25" s="22">
        <v>0.08</v>
      </c>
      <c r="K25" s="22">
        <v>14.18</v>
      </c>
      <c r="L25" s="22">
        <v>4.4000000000000004</v>
      </c>
      <c r="M25" s="22">
        <v>5.14</v>
      </c>
      <c r="N25" s="22">
        <v>0.95</v>
      </c>
      <c r="O25" s="45" t="s">
        <v>45</v>
      </c>
    </row>
    <row r="26" spans="1:15" x14ac:dyDescent="0.25">
      <c r="A26" s="24" t="s">
        <v>28</v>
      </c>
      <c r="B26" s="16">
        <v>30</v>
      </c>
      <c r="C26" s="18">
        <v>1.3</v>
      </c>
      <c r="D26" s="18">
        <v>0.2</v>
      </c>
      <c r="E26" s="18">
        <v>8.6</v>
      </c>
      <c r="F26" s="18">
        <v>43</v>
      </c>
      <c r="G26" s="18">
        <v>0</v>
      </c>
      <c r="H26" s="18">
        <v>0.02</v>
      </c>
      <c r="I26" s="18">
        <v>0</v>
      </c>
      <c r="J26" s="18">
        <v>0.18</v>
      </c>
      <c r="K26" s="18">
        <v>4.5999999999999996</v>
      </c>
      <c r="L26" s="18">
        <v>21.2</v>
      </c>
      <c r="M26" s="18">
        <v>5</v>
      </c>
      <c r="N26" s="18">
        <v>0.6</v>
      </c>
      <c r="O26" s="25" t="s">
        <v>22</v>
      </c>
    </row>
    <row r="27" spans="1:15" x14ac:dyDescent="0.25">
      <c r="A27" s="24" t="s">
        <v>30</v>
      </c>
      <c r="B27" s="18">
        <v>30</v>
      </c>
      <c r="C27" s="18">
        <v>1.6</v>
      </c>
      <c r="D27" s="18">
        <v>0.2</v>
      </c>
      <c r="E27" s="26">
        <v>10.199999999999999</v>
      </c>
      <c r="F27" s="18">
        <v>50</v>
      </c>
      <c r="G27" s="18">
        <v>0</v>
      </c>
      <c r="H27" s="18">
        <v>0.02</v>
      </c>
      <c r="I27" s="18">
        <v>0</v>
      </c>
      <c r="J27" s="18">
        <v>0.26</v>
      </c>
      <c r="K27" s="18">
        <v>4.5999999999999996</v>
      </c>
      <c r="L27" s="18">
        <v>17.399999999999999</v>
      </c>
      <c r="M27" s="18">
        <v>6.6</v>
      </c>
      <c r="N27" s="18">
        <v>0.22</v>
      </c>
      <c r="O27" s="27" t="s">
        <v>22</v>
      </c>
    </row>
    <row r="28" spans="1:15" x14ac:dyDescent="0.25">
      <c r="A28" s="28" t="s">
        <v>31</v>
      </c>
      <c r="B28" s="5"/>
      <c r="C28" s="46">
        <f t="shared" ref="C28:N28" si="1">SUM(C22:C27)</f>
        <v>41.88</v>
      </c>
      <c r="D28" s="46">
        <f t="shared" si="1"/>
        <v>39.040000000000006</v>
      </c>
      <c r="E28" s="46">
        <f t="shared" si="1"/>
        <v>114.82</v>
      </c>
      <c r="F28" s="46">
        <f t="shared" si="1"/>
        <v>939.74</v>
      </c>
      <c r="G28" s="46">
        <v>15</v>
      </c>
      <c r="H28" s="46">
        <f t="shared" si="1"/>
        <v>0.23200000000000001</v>
      </c>
      <c r="I28" s="47">
        <f t="shared" si="1"/>
        <v>58.7</v>
      </c>
      <c r="J28" s="47">
        <f t="shared" si="1"/>
        <v>4.669999999999999</v>
      </c>
      <c r="K28" s="47">
        <f t="shared" si="1"/>
        <v>462.01000000000005</v>
      </c>
      <c r="L28" s="47">
        <f t="shared" si="1"/>
        <v>450.09999999999997</v>
      </c>
      <c r="M28" s="47">
        <f t="shared" si="1"/>
        <v>92.94</v>
      </c>
      <c r="N28" s="46">
        <f t="shared" si="1"/>
        <v>3.4700000000000006</v>
      </c>
      <c r="O28" s="14"/>
    </row>
    <row r="29" spans="1:15" x14ac:dyDescent="0.25">
      <c r="A29" s="30"/>
      <c r="B29" s="31"/>
      <c r="C29" s="48"/>
      <c r="D29" s="48"/>
      <c r="E29" s="49"/>
      <c r="F29" s="49" t="s">
        <v>46</v>
      </c>
      <c r="G29" s="49"/>
      <c r="H29" s="48"/>
      <c r="I29" s="50"/>
      <c r="J29" s="50"/>
      <c r="K29" s="50"/>
      <c r="L29" s="50"/>
      <c r="M29" s="50"/>
      <c r="N29" s="48"/>
      <c r="O29" s="35"/>
    </row>
    <row r="30" spans="1:15" x14ac:dyDescent="0.25">
      <c r="A30" s="110" t="s">
        <v>47</v>
      </c>
      <c r="B30" s="111">
        <v>100</v>
      </c>
      <c r="C30" s="112">
        <v>6.6</v>
      </c>
      <c r="D30" s="26">
        <v>14.36</v>
      </c>
      <c r="E30" s="26">
        <v>41.1</v>
      </c>
      <c r="F30" s="26">
        <v>320</v>
      </c>
      <c r="G30" s="26">
        <v>0.04</v>
      </c>
      <c r="H30" s="26">
        <v>0.16</v>
      </c>
      <c r="I30" s="114">
        <v>0</v>
      </c>
      <c r="J30" s="114">
        <v>4.7</v>
      </c>
      <c r="K30" s="116">
        <v>21.3</v>
      </c>
      <c r="L30" s="116">
        <v>76.8</v>
      </c>
      <c r="M30" s="116">
        <v>28.2</v>
      </c>
      <c r="N30" s="112">
        <v>1.39</v>
      </c>
      <c r="O30" s="51" t="s">
        <v>22</v>
      </c>
    </row>
    <row r="31" spans="1:15" x14ac:dyDescent="0.25">
      <c r="A31" s="24" t="s">
        <v>49</v>
      </c>
      <c r="B31" s="5">
        <v>200</v>
      </c>
      <c r="C31" s="112">
        <v>0.6</v>
      </c>
      <c r="D31" s="26">
        <v>0.4</v>
      </c>
      <c r="E31" s="26">
        <v>32.6</v>
      </c>
      <c r="F31" s="26">
        <v>136.4</v>
      </c>
      <c r="G31" s="26">
        <v>4</v>
      </c>
      <c r="H31" s="26">
        <v>0.02</v>
      </c>
      <c r="I31" s="114">
        <v>0</v>
      </c>
      <c r="J31" s="114">
        <v>0.2</v>
      </c>
      <c r="K31" s="116">
        <v>14</v>
      </c>
      <c r="L31" s="116">
        <v>14</v>
      </c>
      <c r="M31" s="116">
        <v>8</v>
      </c>
      <c r="N31" s="112">
        <v>2.8</v>
      </c>
      <c r="O31" s="115" t="s">
        <v>3</v>
      </c>
    </row>
    <row r="32" spans="1:15" ht="22.5" customHeight="1" x14ac:dyDescent="0.25">
      <c r="A32" s="28" t="s">
        <v>50</v>
      </c>
      <c r="B32" s="31"/>
      <c r="C32" s="46">
        <f>SUM(C30:C31)</f>
        <v>7.1999999999999993</v>
      </c>
      <c r="D32" s="46">
        <f>SUM(D30:D31)</f>
        <v>14.76</v>
      </c>
      <c r="E32" s="46">
        <f>SUM(E30:E31)</f>
        <v>73.7</v>
      </c>
      <c r="F32" s="46">
        <f>SUM(F30:F31)</f>
        <v>456.4</v>
      </c>
      <c r="G32" s="46">
        <f>SUM(G30:G31)</f>
        <v>4.04</v>
      </c>
      <c r="H32" s="46">
        <v>0.18</v>
      </c>
      <c r="I32" s="47">
        <v>0</v>
      </c>
      <c r="J32" s="47">
        <v>4.9000000000000004</v>
      </c>
      <c r="K32" s="117">
        <f>SUM(K30:K31)</f>
        <v>35.299999999999997</v>
      </c>
      <c r="L32" s="117">
        <f>SUM(L30:L31)</f>
        <v>90.8</v>
      </c>
      <c r="M32" s="117">
        <f>SUM(M30:M31)</f>
        <v>36.200000000000003</v>
      </c>
      <c r="N32" s="113">
        <f>SUM(N30:N31)</f>
        <v>4.1899999999999995</v>
      </c>
      <c r="O32" s="14"/>
    </row>
    <row r="33" spans="1:15" ht="40.5" customHeight="1" x14ac:dyDescent="0.25">
      <c r="A33" s="156" t="s">
        <v>51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8"/>
    </row>
    <row r="34" spans="1:15" x14ac:dyDescent="0.25">
      <c r="A34" s="159" t="s">
        <v>2</v>
      </c>
      <c r="B34" s="161" t="s">
        <v>3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71"/>
      <c r="O34" s="163" t="s">
        <v>4</v>
      </c>
    </row>
    <row r="35" spans="1:15" x14ac:dyDescent="0.25">
      <c r="A35" s="160"/>
      <c r="B35" s="1" t="s">
        <v>5</v>
      </c>
      <c r="C35" s="2" t="s">
        <v>6</v>
      </c>
      <c r="D35" s="2" t="s">
        <v>7</v>
      </c>
      <c r="E35" s="2" t="s">
        <v>8</v>
      </c>
      <c r="F35" s="2" t="s">
        <v>9</v>
      </c>
      <c r="G35" s="2" t="s">
        <v>10</v>
      </c>
      <c r="H35" s="2" t="s">
        <v>11</v>
      </c>
      <c r="I35" s="2" t="s">
        <v>12</v>
      </c>
      <c r="J35" s="2" t="s">
        <v>13</v>
      </c>
      <c r="K35" s="2" t="s">
        <v>14</v>
      </c>
      <c r="L35" s="2" t="s">
        <v>15</v>
      </c>
      <c r="M35" s="2" t="s">
        <v>16</v>
      </c>
      <c r="N35" s="2" t="s">
        <v>17</v>
      </c>
      <c r="O35" s="164"/>
    </row>
    <row r="36" spans="1:15" x14ac:dyDescent="0.25">
      <c r="A36" s="165" t="s">
        <v>52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7"/>
    </row>
    <row r="37" spans="1:15" x14ac:dyDescent="0.25">
      <c r="A37" s="156" t="s">
        <v>18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8"/>
    </row>
    <row r="38" spans="1:15" x14ac:dyDescent="0.25">
      <c r="A38" s="38" t="s">
        <v>53</v>
      </c>
      <c r="B38" s="55" t="s">
        <v>146</v>
      </c>
      <c r="C38" s="5">
        <v>7.4</v>
      </c>
      <c r="D38" s="5">
        <v>4.4000000000000004</v>
      </c>
      <c r="E38" s="5">
        <v>15.5</v>
      </c>
      <c r="F38" s="5">
        <v>142</v>
      </c>
      <c r="G38" s="5">
        <v>11.1</v>
      </c>
      <c r="H38" s="6">
        <v>0.23</v>
      </c>
      <c r="I38" s="5">
        <v>0</v>
      </c>
      <c r="J38" s="5">
        <v>2.4</v>
      </c>
      <c r="K38" s="5">
        <v>42.7</v>
      </c>
      <c r="L38" s="5">
        <v>88.1</v>
      </c>
      <c r="M38" s="5">
        <v>35.799999999999997</v>
      </c>
      <c r="N38" s="5">
        <v>2.0499999999999998</v>
      </c>
      <c r="O38" s="56" t="s">
        <v>54</v>
      </c>
    </row>
    <row r="39" spans="1:15" ht="24.75" x14ac:dyDescent="0.25">
      <c r="A39" s="136" t="s">
        <v>147</v>
      </c>
      <c r="B39" s="58">
        <v>280</v>
      </c>
      <c r="C39" s="59">
        <v>25.7</v>
      </c>
      <c r="D39" s="59">
        <v>19.3</v>
      </c>
      <c r="E39" s="59">
        <v>36.9</v>
      </c>
      <c r="F39" s="59">
        <v>437.7</v>
      </c>
      <c r="G39" s="59">
        <v>12.7</v>
      </c>
      <c r="H39" s="42">
        <v>0.3</v>
      </c>
      <c r="I39" s="42">
        <v>0</v>
      </c>
      <c r="J39" s="42">
        <v>5.2</v>
      </c>
      <c r="K39" s="42">
        <v>56</v>
      </c>
      <c r="L39" s="42">
        <v>375.8</v>
      </c>
      <c r="M39" s="42">
        <v>77.8</v>
      </c>
      <c r="N39" s="42">
        <v>7.1</v>
      </c>
      <c r="O39" s="23" t="s">
        <v>128</v>
      </c>
    </row>
    <row r="40" spans="1:15" x14ac:dyDescent="0.25">
      <c r="A40" s="15" t="s">
        <v>25</v>
      </c>
      <c r="B40" s="16">
        <v>100</v>
      </c>
      <c r="C40" s="5">
        <v>0.8</v>
      </c>
      <c r="D40" s="5">
        <v>0.2</v>
      </c>
      <c r="E40" s="5">
        <v>2.7</v>
      </c>
      <c r="F40" s="5">
        <v>14</v>
      </c>
      <c r="G40" s="5">
        <v>2.8</v>
      </c>
      <c r="H40" s="17">
        <v>0</v>
      </c>
      <c r="I40" s="18">
        <v>0</v>
      </c>
      <c r="J40" s="18">
        <v>0</v>
      </c>
      <c r="K40" s="18">
        <v>18.3</v>
      </c>
      <c r="L40" s="18">
        <v>19.2</v>
      </c>
      <c r="M40" s="18">
        <v>11.2</v>
      </c>
      <c r="N40" s="18">
        <v>0.4</v>
      </c>
      <c r="O40" s="19" t="s">
        <v>26</v>
      </c>
    </row>
    <row r="41" spans="1:15" x14ac:dyDescent="0.25">
      <c r="A41" s="60" t="s">
        <v>34</v>
      </c>
      <c r="B41" s="17" t="s">
        <v>35</v>
      </c>
      <c r="C41" s="61">
        <v>7.0000000000000007E-2</v>
      </c>
      <c r="D41" s="61">
        <v>0.02</v>
      </c>
      <c r="E41" s="61">
        <v>15</v>
      </c>
      <c r="F41" s="61">
        <v>60</v>
      </c>
      <c r="G41" s="61">
        <v>0</v>
      </c>
      <c r="H41" s="61">
        <v>0</v>
      </c>
      <c r="I41" s="61">
        <v>0</v>
      </c>
      <c r="J41" s="61">
        <v>0</v>
      </c>
      <c r="K41" s="61">
        <v>5.0999999999999996</v>
      </c>
      <c r="L41" s="61">
        <v>7.7</v>
      </c>
      <c r="M41" s="61">
        <v>4.2</v>
      </c>
      <c r="N41" s="61">
        <v>0.82</v>
      </c>
      <c r="O41" s="35" t="s">
        <v>141</v>
      </c>
    </row>
    <row r="42" spans="1:15" x14ac:dyDescent="0.25">
      <c r="A42" s="24" t="s">
        <v>28</v>
      </c>
      <c r="B42" s="16">
        <v>30</v>
      </c>
      <c r="C42" s="18">
        <v>1.3</v>
      </c>
      <c r="D42" s="18">
        <v>0.2</v>
      </c>
      <c r="E42" s="18">
        <v>8.6</v>
      </c>
      <c r="F42" s="18">
        <v>43</v>
      </c>
      <c r="G42" s="18">
        <v>0</v>
      </c>
      <c r="H42" s="18">
        <v>0.02</v>
      </c>
      <c r="I42" s="18">
        <v>0</v>
      </c>
      <c r="J42" s="18">
        <v>0.18</v>
      </c>
      <c r="K42" s="18">
        <v>4.5999999999999996</v>
      </c>
      <c r="L42" s="18">
        <v>21.2</v>
      </c>
      <c r="M42" s="18">
        <v>5</v>
      </c>
      <c r="N42" s="18">
        <v>0.6</v>
      </c>
      <c r="O42" s="25" t="s">
        <v>22</v>
      </c>
    </row>
    <row r="43" spans="1:15" x14ac:dyDescent="0.25">
      <c r="A43" s="24" t="s">
        <v>30</v>
      </c>
      <c r="B43" s="18">
        <v>30</v>
      </c>
      <c r="C43" s="18">
        <v>1.6</v>
      </c>
      <c r="D43" s="18">
        <v>0.2</v>
      </c>
      <c r="E43" s="26">
        <v>10.199999999999999</v>
      </c>
      <c r="F43" s="18">
        <v>50</v>
      </c>
      <c r="G43" s="18">
        <v>0</v>
      </c>
      <c r="H43" s="18">
        <v>0.02</v>
      </c>
      <c r="I43" s="18">
        <v>0</v>
      </c>
      <c r="J43" s="18">
        <v>0.26</v>
      </c>
      <c r="K43" s="18">
        <v>4.5999999999999996</v>
      </c>
      <c r="L43" s="18">
        <v>17.399999999999999</v>
      </c>
      <c r="M43" s="18">
        <v>6.6</v>
      </c>
      <c r="N43" s="18">
        <v>0.22</v>
      </c>
      <c r="O43" s="27" t="s">
        <v>56</v>
      </c>
    </row>
    <row r="44" spans="1:15" x14ac:dyDescent="0.25">
      <c r="A44" s="28" t="s">
        <v>31</v>
      </c>
      <c r="B44" s="5"/>
      <c r="C44" s="46">
        <f t="shared" ref="C44:N44" si="2">SUM(C38:C43)</f>
        <v>36.869999999999997</v>
      </c>
      <c r="D44" s="46">
        <f t="shared" si="2"/>
        <v>24.32</v>
      </c>
      <c r="E44" s="46">
        <f t="shared" si="2"/>
        <v>88.899999999999991</v>
      </c>
      <c r="F44" s="46">
        <f t="shared" si="2"/>
        <v>746.7</v>
      </c>
      <c r="G44" s="47">
        <f t="shared" si="2"/>
        <v>26.599999999999998</v>
      </c>
      <c r="H44" s="46">
        <f t="shared" si="2"/>
        <v>0.57000000000000006</v>
      </c>
      <c r="I44" s="47">
        <f t="shared" si="2"/>
        <v>0</v>
      </c>
      <c r="J44" s="47">
        <f t="shared" si="2"/>
        <v>8.0399999999999991</v>
      </c>
      <c r="K44" s="47">
        <f t="shared" si="2"/>
        <v>131.29999999999998</v>
      </c>
      <c r="L44" s="47">
        <f t="shared" si="2"/>
        <v>529.4</v>
      </c>
      <c r="M44" s="47">
        <f t="shared" si="2"/>
        <v>140.6</v>
      </c>
      <c r="N44" s="47">
        <f t="shared" si="2"/>
        <v>11.19</v>
      </c>
      <c r="O44" s="14"/>
    </row>
    <row r="45" spans="1:15" x14ac:dyDescent="0.25">
      <c r="A45" s="30"/>
      <c r="B45" s="31"/>
      <c r="C45" s="48"/>
      <c r="D45" s="48"/>
      <c r="E45" s="48"/>
      <c r="F45" s="49" t="s">
        <v>46</v>
      </c>
      <c r="G45" s="50"/>
      <c r="H45" s="48"/>
      <c r="I45" s="50"/>
      <c r="J45" s="50"/>
      <c r="K45" s="50"/>
      <c r="L45" s="50"/>
      <c r="M45" s="50"/>
      <c r="N45" s="50"/>
      <c r="O45" s="35"/>
    </row>
    <row r="46" spans="1:15" x14ac:dyDescent="0.25">
      <c r="A46" s="24" t="s">
        <v>57</v>
      </c>
      <c r="B46" s="5">
        <v>80</v>
      </c>
      <c r="C46" s="26">
        <v>5.6</v>
      </c>
      <c r="D46" s="26">
        <v>4.5</v>
      </c>
      <c r="E46" s="26">
        <v>24.2</v>
      </c>
      <c r="F46" s="26">
        <v>163.69999999999999</v>
      </c>
      <c r="G46" s="114">
        <v>0</v>
      </c>
      <c r="H46" s="26">
        <v>0.08</v>
      </c>
      <c r="I46" s="114">
        <v>51.7</v>
      </c>
      <c r="J46" s="114">
        <v>0.9</v>
      </c>
      <c r="K46" s="114">
        <v>12.9</v>
      </c>
      <c r="L46" s="114">
        <v>41.1</v>
      </c>
      <c r="M46" s="114">
        <v>7.6</v>
      </c>
      <c r="N46" s="53">
        <v>0.5</v>
      </c>
      <c r="O46" s="14" t="s">
        <v>22</v>
      </c>
    </row>
    <row r="47" spans="1:15" x14ac:dyDescent="0.25">
      <c r="A47" s="24" t="s">
        <v>58</v>
      </c>
      <c r="B47" s="5">
        <v>200</v>
      </c>
      <c r="C47" s="26">
        <v>0.17</v>
      </c>
      <c r="D47" s="26">
        <v>0.04</v>
      </c>
      <c r="E47" s="26">
        <v>19.3</v>
      </c>
      <c r="F47" s="26">
        <v>80.7</v>
      </c>
      <c r="G47" s="114">
        <v>4.8</v>
      </c>
      <c r="H47" s="26">
        <v>0.02</v>
      </c>
      <c r="I47" s="114">
        <v>0</v>
      </c>
      <c r="J47" s="114">
        <v>0.1</v>
      </c>
      <c r="K47" s="114">
        <v>23</v>
      </c>
      <c r="L47" s="114">
        <v>11.5</v>
      </c>
      <c r="M47" s="114">
        <v>7.6</v>
      </c>
      <c r="N47" s="53">
        <v>0.2</v>
      </c>
      <c r="O47" s="14" t="s">
        <v>22</v>
      </c>
    </row>
    <row r="48" spans="1:15" x14ac:dyDescent="0.25">
      <c r="A48" s="28" t="s">
        <v>31</v>
      </c>
      <c r="B48" s="5"/>
      <c r="C48" s="46">
        <f t="shared" ref="C48:N48" si="3">SUM(C46:C47)</f>
        <v>5.77</v>
      </c>
      <c r="D48" s="46">
        <f t="shared" si="3"/>
        <v>4.54</v>
      </c>
      <c r="E48" s="46">
        <f t="shared" si="3"/>
        <v>43.5</v>
      </c>
      <c r="F48" s="46">
        <f t="shared" si="3"/>
        <v>244.39999999999998</v>
      </c>
      <c r="G48" s="47">
        <f t="shared" si="3"/>
        <v>4.8</v>
      </c>
      <c r="H48" s="46">
        <f t="shared" si="3"/>
        <v>0.1</v>
      </c>
      <c r="I48" s="47">
        <f t="shared" si="3"/>
        <v>51.7</v>
      </c>
      <c r="J48" s="47">
        <f t="shared" si="3"/>
        <v>1</v>
      </c>
      <c r="K48" s="47">
        <f t="shared" si="3"/>
        <v>35.9</v>
      </c>
      <c r="L48" s="47">
        <f t="shared" si="3"/>
        <v>52.6</v>
      </c>
      <c r="M48" s="47">
        <f t="shared" si="3"/>
        <v>15.2</v>
      </c>
      <c r="N48" s="50">
        <f t="shared" si="3"/>
        <v>0.7</v>
      </c>
      <c r="O48" s="14"/>
    </row>
    <row r="49" spans="1:15" ht="19.5" customHeight="1" x14ac:dyDescent="0.25">
      <c r="A49" s="156" t="s">
        <v>59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</row>
    <row r="50" spans="1:15" x14ac:dyDescent="0.25">
      <c r="A50" s="159" t="s">
        <v>2</v>
      </c>
      <c r="B50" s="161" t="s">
        <v>3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 t="s">
        <v>4</v>
      </c>
    </row>
    <row r="51" spans="1:15" x14ac:dyDescent="0.25">
      <c r="A51" s="160"/>
      <c r="B51" s="1" t="s">
        <v>5</v>
      </c>
      <c r="C51" s="2" t="s">
        <v>6</v>
      </c>
      <c r="D51" s="2" t="s">
        <v>7</v>
      </c>
      <c r="E51" s="2" t="s">
        <v>8</v>
      </c>
      <c r="F51" s="2" t="s">
        <v>9</v>
      </c>
      <c r="G51" s="2" t="s">
        <v>10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15</v>
      </c>
      <c r="M51" s="2" t="s">
        <v>16</v>
      </c>
      <c r="N51" s="2" t="s">
        <v>17</v>
      </c>
      <c r="O51" s="164"/>
    </row>
    <row r="52" spans="1:15" x14ac:dyDescent="0.25">
      <c r="A52" s="156" t="s">
        <v>18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8"/>
    </row>
    <row r="53" spans="1:15" x14ac:dyDescent="0.25">
      <c r="A53" s="62" t="s">
        <v>60</v>
      </c>
      <c r="B53" s="55" t="s">
        <v>148</v>
      </c>
      <c r="C53" s="40">
        <v>11.5</v>
      </c>
      <c r="D53" s="40">
        <v>6.1</v>
      </c>
      <c r="E53" s="40">
        <v>20.2</v>
      </c>
      <c r="F53" s="40">
        <v>283.8</v>
      </c>
      <c r="G53" s="40">
        <v>8.4</v>
      </c>
      <c r="H53" s="63">
        <v>0.19</v>
      </c>
      <c r="I53" s="63">
        <v>15.5</v>
      </c>
      <c r="J53" s="63">
        <v>2.6</v>
      </c>
      <c r="K53" s="63">
        <v>39.700000000000003</v>
      </c>
      <c r="L53" s="63">
        <v>82.1</v>
      </c>
      <c r="M53" s="63">
        <v>44.06</v>
      </c>
      <c r="N53" s="63">
        <v>1.02</v>
      </c>
      <c r="O53" s="23" t="s">
        <v>22</v>
      </c>
    </row>
    <row r="54" spans="1:15" x14ac:dyDescent="0.25">
      <c r="A54" s="3" t="s">
        <v>61</v>
      </c>
      <c r="B54" s="18">
        <v>100</v>
      </c>
      <c r="C54" s="18">
        <v>12.4</v>
      </c>
      <c r="D54" s="18">
        <v>3.7</v>
      </c>
      <c r="E54" s="18">
        <v>6.4</v>
      </c>
      <c r="F54" s="18">
        <v>108.5</v>
      </c>
      <c r="G54" s="18">
        <v>0.95</v>
      </c>
      <c r="H54" s="18">
        <v>0.13</v>
      </c>
      <c r="I54" s="18">
        <v>25</v>
      </c>
      <c r="J54" s="18">
        <v>2.6</v>
      </c>
      <c r="K54" s="18">
        <v>39.1</v>
      </c>
      <c r="L54" s="18">
        <v>222.1</v>
      </c>
      <c r="M54" s="18">
        <v>50.9</v>
      </c>
      <c r="N54" s="18">
        <v>1.25</v>
      </c>
      <c r="O54" s="14" t="s">
        <v>62</v>
      </c>
    </row>
    <row r="55" spans="1:15" x14ac:dyDescent="0.25">
      <c r="A55" s="64" t="s">
        <v>63</v>
      </c>
      <c r="B55" s="18">
        <v>180</v>
      </c>
      <c r="C55" s="65">
        <v>3.68</v>
      </c>
      <c r="D55" s="65">
        <v>5.76</v>
      </c>
      <c r="E55" s="65">
        <v>24.53</v>
      </c>
      <c r="F55" s="65">
        <v>164.7</v>
      </c>
      <c r="G55" s="65">
        <v>21.84</v>
      </c>
      <c r="H55" s="21">
        <v>0.12</v>
      </c>
      <c r="I55" s="21">
        <v>35.9</v>
      </c>
      <c r="J55" s="21">
        <v>0.24</v>
      </c>
      <c r="K55" s="21">
        <v>45.96</v>
      </c>
      <c r="L55" s="21">
        <v>92.76</v>
      </c>
      <c r="M55" s="21">
        <v>29.52</v>
      </c>
      <c r="N55" s="21">
        <v>1.08</v>
      </c>
      <c r="O55" s="11" t="s">
        <v>64</v>
      </c>
    </row>
    <row r="56" spans="1:15" ht="24" x14ac:dyDescent="0.25">
      <c r="A56" s="24" t="s">
        <v>65</v>
      </c>
      <c r="B56" s="66">
        <v>100</v>
      </c>
      <c r="C56" s="5">
        <v>2.2999999999999998</v>
      </c>
      <c r="D56" s="5">
        <v>0.13</v>
      </c>
      <c r="E56" s="5">
        <v>3.8</v>
      </c>
      <c r="F56" s="5">
        <v>28.8</v>
      </c>
      <c r="G56" s="5">
        <v>37.5</v>
      </c>
      <c r="H56" s="67">
        <v>0.05</v>
      </c>
      <c r="I56" s="21">
        <v>0</v>
      </c>
      <c r="J56" s="21">
        <v>0.13</v>
      </c>
      <c r="K56" s="21">
        <v>60</v>
      </c>
      <c r="L56" s="21">
        <v>38.799999999999997</v>
      </c>
      <c r="M56" s="21">
        <v>20</v>
      </c>
      <c r="N56" s="21">
        <v>53</v>
      </c>
      <c r="O56" s="23" t="s">
        <v>22</v>
      </c>
    </row>
    <row r="57" spans="1:15" x14ac:dyDescent="0.25">
      <c r="A57" s="69" t="s">
        <v>66</v>
      </c>
      <c r="B57" s="21">
        <v>200</v>
      </c>
      <c r="C57" s="59">
        <v>0.76</v>
      </c>
      <c r="D57" s="59">
        <v>0.04</v>
      </c>
      <c r="E57" s="59">
        <v>20.2</v>
      </c>
      <c r="F57" s="59">
        <v>85.8</v>
      </c>
      <c r="G57" s="59">
        <v>2.25</v>
      </c>
      <c r="H57" s="70">
        <v>1.6E-2</v>
      </c>
      <c r="I57" s="70">
        <v>0</v>
      </c>
      <c r="J57" s="70">
        <v>0.8</v>
      </c>
      <c r="K57" s="70">
        <v>32.299999999999997</v>
      </c>
      <c r="L57" s="70">
        <v>21.9</v>
      </c>
      <c r="M57" s="70">
        <v>17.5</v>
      </c>
      <c r="N57" s="70">
        <v>0.48</v>
      </c>
      <c r="O57" s="23" t="s">
        <v>67</v>
      </c>
    </row>
    <row r="58" spans="1:15" x14ac:dyDescent="0.25">
      <c r="A58" s="24" t="s">
        <v>28</v>
      </c>
      <c r="B58" s="16">
        <v>30</v>
      </c>
      <c r="C58" s="18">
        <v>1.3</v>
      </c>
      <c r="D58" s="18">
        <v>0.2</v>
      </c>
      <c r="E58" s="18">
        <v>8.6</v>
      </c>
      <c r="F58" s="18">
        <v>43</v>
      </c>
      <c r="G58" s="18">
        <v>0</v>
      </c>
      <c r="H58" s="18">
        <v>0.02</v>
      </c>
      <c r="I58" s="18">
        <v>0</v>
      </c>
      <c r="J58" s="18">
        <v>0.18</v>
      </c>
      <c r="K58" s="18">
        <v>4.5999999999999996</v>
      </c>
      <c r="L58" s="18">
        <v>21.2</v>
      </c>
      <c r="M58" s="18">
        <v>5</v>
      </c>
      <c r="N58" s="18">
        <v>0.6</v>
      </c>
      <c r="O58" s="25" t="s">
        <v>22</v>
      </c>
    </row>
    <row r="59" spans="1:15" x14ac:dyDescent="0.25">
      <c r="A59" s="24" t="s">
        <v>30</v>
      </c>
      <c r="B59" s="18">
        <v>30</v>
      </c>
      <c r="C59" s="18">
        <v>1.6</v>
      </c>
      <c r="D59" s="18">
        <v>0.2</v>
      </c>
      <c r="E59" s="26">
        <v>10.199999999999999</v>
      </c>
      <c r="F59" s="18">
        <v>50</v>
      </c>
      <c r="G59" s="18">
        <v>0</v>
      </c>
      <c r="H59" s="18">
        <v>0.02</v>
      </c>
      <c r="I59" s="18">
        <v>0</v>
      </c>
      <c r="J59" s="18">
        <v>0.26</v>
      </c>
      <c r="K59" s="18">
        <v>4.5999999999999996</v>
      </c>
      <c r="L59" s="18">
        <v>17.399999999999999</v>
      </c>
      <c r="M59" s="18">
        <v>6.6</v>
      </c>
      <c r="N59" s="18">
        <v>0.22</v>
      </c>
      <c r="O59" s="27" t="s">
        <v>55</v>
      </c>
    </row>
    <row r="60" spans="1:15" x14ac:dyDescent="0.25">
      <c r="A60" s="28" t="s">
        <v>31</v>
      </c>
      <c r="B60" s="5"/>
      <c r="C60" s="29">
        <f t="shared" ref="C60:N60" si="4">SUM(C53:C59)</f>
        <v>33.54</v>
      </c>
      <c r="D60" s="29">
        <f t="shared" si="4"/>
        <v>16.13</v>
      </c>
      <c r="E60" s="29">
        <f t="shared" si="4"/>
        <v>93.929999999999993</v>
      </c>
      <c r="F60" s="29">
        <f t="shared" si="4"/>
        <v>764.59999999999991</v>
      </c>
      <c r="G60" s="29">
        <f t="shared" si="4"/>
        <v>70.94</v>
      </c>
      <c r="H60" s="29">
        <f t="shared" si="4"/>
        <v>0.54600000000000004</v>
      </c>
      <c r="I60" s="29">
        <f t="shared" si="4"/>
        <v>76.400000000000006</v>
      </c>
      <c r="J60" s="29">
        <f t="shared" si="4"/>
        <v>6.81</v>
      </c>
      <c r="K60" s="29">
        <f t="shared" si="4"/>
        <v>226.26</v>
      </c>
      <c r="L60" s="29">
        <f t="shared" si="4"/>
        <v>496.25999999999993</v>
      </c>
      <c r="M60" s="29">
        <f t="shared" si="4"/>
        <v>173.58</v>
      </c>
      <c r="N60" s="29">
        <f t="shared" si="4"/>
        <v>57.65</v>
      </c>
      <c r="O60" s="14"/>
    </row>
    <row r="61" spans="1:15" ht="18.75" customHeight="1" x14ac:dyDescent="0.25">
      <c r="A61" s="30"/>
      <c r="B61" s="31"/>
      <c r="C61" s="32"/>
      <c r="D61" s="32"/>
      <c r="E61" s="32"/>
      <c r="F61" s="33" t="s">
        <v>46</v>
      </c>
      <c r="G61" s="32"/>
      <c r="H61" s="32"/>
      <c r="I61" s="32"/>
      <c r="J61" s="32"/>
      <c r="K61" s="32"/>
      <c r="L61" s="32"/>
      <c r="M61" s="32"/>
      <c r="N61" s="32"/>
      <c r="O61" s="35"/>
    </row>
    <row r="62" spans="1:15" x14ac:dyDescent="0.25">
      <c r="A62" s="118" t="s">
        <v>68</v>
      </c>
      <c r="B62" s="5">
        <v>100</v>
      </c>
      <c r="C62" s="18">
        <v>9.73</v>
      </c>
      <c r="D62" s="18">
        <v>13.1</v>
      </c>
      <c r="E62" s="18">
        <v>29.2</v>
      </c>
      <c r="F62" s="18">
        <v>277.39999999999998</v>
      </c>
      <c r="G62" s="18">
        <v>0.19</v>
      </c>
      <c r="H62" s="18">
        <v>0.1</v>
      </c>
      <c r="I62" s="18">
        <v>42.8</v>
      </c>
      <c r="J62" s="18">
        <v>0.56000000000000005</v>
      </c>
      <c r="K62" s="18">
        <v>136.6</v>
      </c>
      <c r="L62" s="18">
        <v>129.5</v>
      </c>
      <c r="M62" s="18">
        <v>31.2</v>
      </c>
      <c r="N62" s="18">
        <v>1.44</v>
      </c>
      <c r="O62" s="35" t="s">
        <v>22</v>
      </c>
    </row>
    <row r="63" spans="1:15" x14ac:dyDescent="0.25">
      <c r="A63" s="24" t="s">
        <v>34</v>
      </c>
      <c r="B63" s="5" t="s">
        <v>35</v>
      </c>
      <c r="C63" s="18">
        <v>7.0000000000000007E-2</v>
      </c>
      <c r="D63" s="18">
        <v>0.02</v>
      </c>
      <c r="E63" s="18">
        <v>15</v>
      </c>
      <c r="F63" s="18">
        <v>60</v>
      </c>
      <c r="G63" s="18">
        <v>0</v>
      </c>
      <c r="H63" s="18">
        <v>0</v>
      </c>
      <c r="I63" s="18">
        <v>0</v>
      </c>
      <c r="J63" s="18">
        <v>0</v>
      </c>
      <c r="K63" s="18">
        <v>5.0999999999999996</v>
      </c>
      <c r="L63" s="18">
        <v>7.7</v>
      </c>
      <c r="M63" s="18">
        <v>4.2</v>
      </c>
      <c r="N63" s="18">
        <v>0.82</v>
      </c>
      <c r="O63" s="35" t="s">
        <v>141</v>
      </c>
    </row>
    <row r="64" spans="1:15" ht="22.5" customHeight="1" x14ac:dyDescent="0.25">
      <c r="A64" s="30" t="s">
        <v>31</v>
      </c>
      <c r="B64" s="5"/>
      <c r="C64" s="29">
        <f>SUM(C62:C63)</f>
        <v>9.8000000000000007</v>
      </c>
      <c r="D64" s="29">
        <f>SUM(D62:D63)</f>
        <v>13.12</v>
      </c>
      <c r="E64" s="29">
        <f>SUM(E62:E63)</f>
        <v>44.2</v>
      </c>
      <c r="F64" s="29">
        <f>SUM(F62:F63)</f>
        <v>337.4</v>
      </c>
      <c r="G64" s="29">
        <f>SUM(G62:G63)</f>
        <v>0.19</v>
      </c>
      <c r="H64" s="29">
        <v>0.1</v>
      </c>
      <c r="I64" s="29">
        <v>42.8</v>
      </c>
      <c r="J64" s="32">
        <v>0.56000000000000005</v>
      </c>
      <c r="K64" s="29">
        <f>SUM(K62:K63)</f>
        <v>141.69999999999999</v>
      </c>
      <c r="L64" s="29">
        <f>SUM(L62:L63)</f>
        <v>137.19999999999999</v>
      </c>
      <c r="M64" s="29">
        <f>SUM(M62:M63)</f>
        <v>35.4</v>
      </c>
      <c r="N64" s="29">
        <f>SUM(N62:N63)</f>
        <v>2.2599999999999998</v>
      </c>
      <c r="O64" s="35"/>
    </row>
    <row r="65" spans="1:16" ht="21.75" customHeight="1" x14ac:dyDescent="0.25">
      <c r="A65" s="156" t="s">
        <v>69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8"/>
    </row>
    <row r="66" spans="1:16" x14ac:dyDescent="0.25">
      <c r="A66" s="159" t="s">
        <v>2</v>
      </c>
      <c r="B66" s="161" t="s">
        <v>3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3" t="s">
        <v>4</v>
      </c>
    </row>
    <row r="67" spans="1:16" x14ac:dyDescent="0.25">
      <c r="A67" s="160"/>
      <c r="B67" s="1" t="s">
        <v>5</v>
      </c>
      <c r="C67" s="2" t="s">
        <v>6</v>
      </c>
      <c r="D67" s="2" t="s">
        <v>7</v>
      </c>
      <c r="E67" s="2" t="s">
        <v>8</v>
      </c>
      <c r="F67" s="2" t="s">
        <v>9</v>
      </c>
      <c r="G67" s="2" t="s">
        <v>10</v>
      </c>
      <c r="H67" s="2" t="s">
        <v>11</v>
      </c>
      <c r="I67" s="2" t="s">
        <v>12</v>
      </c>
      <c r="J67" s="2" t="s">
        <v>13</v>
      </c>
      <c r="K67" s="2" t="s">
        <v>14</v>
      </c>
      <c r="L67" s="2" t="s">
        <v>15</v>
      </c>
      <c r="M67" s="2" t="s">
        <v>16</v>
      </c>
      <c r="N67" s="2" t="s">
        <v>17</v>
      </c>
      <c r="O67" s="164"/>
    </row>
    <row r="68" spans="1:16" x14ac:dyDescent="0.25">
      <c r="A68" s="156" t="s">
        <v>18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8"/>
    </row>
    <row r="69" spans="1:16" ht="23.25" x14ac:dyDescent="0.25">
      <c r="A69" s="72" t="s">
        <v>70</v>
      </c>
      <c r="B69" s="73" t="s">
        <v>39</v>
      </c>
      <c r="C69" s="5">
        <v>5.9</v>
      </c>
      <c r="D69" s="5">
        <v>7.9</v>
      </c>
      <c r="E69" s="5">
        <v>11.4</v>
      </c>
      <c r="F69" s="5">
        <v>143.1</v>
      </c>
      <c r="G69" s="5">
        <v>10.7</v>
      </c>
      <c r="H69" s="6">
        <v>0.05</v>
      </c>
      <c r="I69" s="5">
        <v>11</v>
      </c>
      <c r="J69" s="5">
        <v>2.4</v>
      </c>
      <c r="K69" s="5">
        <v>58.5</v>
      </c>
      <c r="L69" s="5">
        <v>60.7</v>
      </c>
      <c r="M69" s="74">
        <v>27</v>
      </c>
      <c r="N69" s="5">
        <v>1.2</v>
      </c>
      <c r="O69" s="23" t="s">
        <v>71</v>
      </c>
    </row>
    <row r="70" spans="1:16" ht="24" x14ac:dyDescent="0.25">
      <c r="A70" s="75" t="s">
        <v>110</v>
      </c>
      <c r="B70" s="76">
        <v>165</v>
      </c>
      <c r="C70" s="5">
        <v>30.6</v>
      </c>
      <c r="D70" s="5">
        <v>14.2</v>
      </c>
      <c r="E70" s="5">
        <v>7.1</v>
      </c>
      <c r="F70" s="5">
        <v>280.10000000000002</v>
      </c>
      <c r="G70" s="5">
        <v>1.9</v>
      </c>
      <c r="H70" s="42">
        <v>0.09</v>
      </c>
      <c r="I70" s="42">
        <v>7.0000000000000007E-2</v>
      </c>
      <c r="J70" s="42">
        <v>3.7</v>
      </c>
      <c r="K70" s="42">
        <v>27.3</v>
      </c>
      <c r="L70" s="42">
        <v>164.5</v>
      </c>
      <c r="M70" s="42">
        <v>30.6</v>
      </c>
      <c r="N70" s="42">
        <v>1.8</v>
      </c>
      <c r="O70" s="77" t="s">
        <v>22</v>
      </c>
      <c r="P70" s="119"/>
    </row>
    <row r="71" spans="1:16" x14ac:dyDescent="0.25">
      <c r="A71" s="3" t="s">
        <v>94</v>
      </c>
      <c r="B71" s="18">
        <v>180</v>
      </c>
      <c r="C71" s="18">
        <v>6.62</v>
      </c>
      <c r="D71" s="18">
        <v>5.42</v>
      </c>
      <c r="E71" s="18">
        <v>31.73</v>
      </c>
      <c r="F71" s="18">
        <v>202.14</v>
      </c>
      <c r="G71" s="18">
        <v>0</v>
      </c>
      <c r="H71" s="17">
        <v>7.0000000000000007E-2</v>
      </c>
      <c r="I71" s="17">
        <v>41.2</v>
      </c>
      <c r="J71" s="17">
        <v>0.96</v>
      </c>
      <c r="K71" s="17">
        <v>16.559999999999999</v>
      </c>
      <c r="L71" s="17">
        <v>54.48</v>
      </c>
      <c r="M71" s="17">
        <v>10.17</v>
      </c>
      <c r="N71" s="17">
        <v>1.3</v>
      </c>
      <c r="O71" s="14" t="s">
        <v>24</v>
      </c>
    </row>
    <row r="72" spans="1:16" x14ac:dyDescent="0.25">
      <c r="A72" s="78" t="s">
        <v>142</v>
      </c>
      <c r="B72" s="21" t="s">
        <v>76</v>
      </c>
      <c r="C72" s="65">
        <v>0.13</v>
      </c>
      <c r="D72" s="65">
        <v>0.02</v>
      </c>
      <c r="E72" s="65">
        <v>15.2</v>
      </c>
      <c r="F72" s="65">
        <v>62</v>
      </c>
      <c r="G72" s="65">
        <v>2.8</v>
      </c>
      <c r="H72" s="65">
        <v>0</v>
      </c>
      <c r="I72" s="65">
        <v>0</v>
      </c>
      <c r="J72" s="65">
        <v>0</v>
      </c>
      <c r="K72" s="65">
        <v>7.9</v>
      </c>
      <c r="L72" s="65">
        <v>9.1</v>
      </c>
      <c r="M72" s="65">
        <v>5</v>
      </c>
      <c r="N72" s="65">
        <v>0.9</v>
      </c>
      <c r="O72" s="79" t="s">
        <v>140</v>
      </c>
    </row>
    <row r="73" spans="1:16" x14ac:dyDescent="0.25">
      <c r="A73" s="24" t="s">
        <v>28</v>
      </c>
      <c r="B73" s="16">
        <v>30</v>
      </c>
      <c r="C73" s="18">
        <v>1.3</v>
      </c>
      <c r="D73" s="18">
        <v>0.2</v>
      </c>
      <c r="E73" s="18">
        <v>8.6</v>
      </c>
      <c r="F73" s="18">
        <v>43</v>
      </c>
      <c r="G73" s="18">
        <v>0</v>
      </c>
      <c r="H73" s="18">
        <v>0.02</v>
      </c>
      <c r="I73" s="18">
        <v>0</v>
      </c>
      <c r="J73" s="18">
        <v>0.18</v>
      </c>
      <c r="K73" s="18">
        <v>4.5999999999999996</v>
      </c>
      <c r="L73" s="18">
        <v>21.2</v>
      </c>
      <c r="M73" s="18">
        <v>5</v>
      </c>
      <c r="N73" s="18">
        <v>0.6</v>
      </c>
      <c r="O73" s="25" t="s">
        <v>56</v>
      </c>
    </row>
    <row r="74" spans="1:16" x14ac:dyDescent="0.25">
      <c r="A74" s="24" t="s">
        <v>30</v>
      </c>
      <c r="B74" s="18">
        <v>30</v>
      </c>
      <c r="C74" s="18">
        <v>1.6</v>
      </c>
      <c r="D74" s="18">
        <v>0.2</v>
      </c>
      <c r="E74" s="26">
        <v>10.199999999999999</v>
      </c>
      <c r="F74" s="18">
        <v>50</v>
      </c>
      <c r="G74" s="18">
        <v>0</v>
      </c>
      <c r="H74" s="18">
        <v>0.02</v>
      </c>
      <c r="I74" s="18">
        <v>0</v>
      </c>
      <c r="J74" s="18">
        <v>0.26</v>
      </c>
      <c r="K74" s="18">
        <v>4.5999999999999996</v>
      </c>
      <c r="L74" s="18">
        <v>17.399999999999999</v>
      </c>
      <c r="M74" s="18">
        <v>6.6</v>
      </c>
      <c r="N74" s="18">
        <v>0.22</v>
      </c>
      <c r="O74" s="27" t="s">
        <v>56</v>
      </c>
    </row>
    <row r="75" spans="1:16" x14ac:dyDescent="0.25">
      <c r="A75" s="28" t="s">
        <v>31</v>
      </c>
      <c r="B75" s="5"/>
      <c r="C75" s="29">
        <f t="shared" ref="C75:N75" si="5">SUM(C69:C74)</f>
        <v>46.15</v>
      </c>
      <c r="D75" s="29">
        <f t="shared" si="5"/>
        <v>27.94</v>
      </c>
      <c r="E75" s="29">
        <f t="shared" si="5"/>
        <v>84.23</v>
      </c>
      <c r="F75" s="29">
        <f t="shared" si="5"/>
        <v>780.34</v>
      </c>
      <c r="G75" s="29">
        <f t="shared" si="5"/>
        <v>15.399999999999999</v>
      </c>
      <c r="H75" s="29">
        <f t="shared" si="5"/>
        <v>0.25</v>
      </c>
      <c r="I75" s="29">
        <f t="shared" si="5"/>
        <v>52.27</v>
      </c>
      <c r="J75" s="29">
        <f t="shared" si="5"/>
        <v>7.4999999999999991</v>
      </c>
      <c r="K75" s="29">
        <f t="shared" si="5"/>
        <v>119.46</v>
      </c>
      <c r="L75" s="29">
        <f t="shared" si="5"/>
        <v>327.38</v>
      </c>
      <c r="M75" s="29">
        <f t="shared" si="5"/>
        <v>84.36999999999999</v>
      </c>
      <c r="N75" s="29">
        <f t="shared" si="5"/>
        <v>6.02</v>
      </c>
      <c r="O75" s="14"/>
    </row>
    <row r="76" spans="1:16" x14ac:dyDescent="0.25">
      <c r="A76" s="30"/>
      <c r="B76" s="31"/>
      <c r="C76" s="32"/>
      <c r="D76" s="32"/>
      <c r="E76" s="32"/>
      <c r="F76" s="33" t="s">
        <v>77</v>
      </c>
      <c r="G76" s="32"/>
      <c r="H76" s="32"/>
      <c r="I76" s="32"/>
      <c r="J76" s="32"/>
      <c r="K76" s="32"/>
      <c r="L76" s="32"/>
      <c r="M76" s="32"/>
      <c r="N76" s="32"/>
      <c r="O76" s="35"/>
    </row>
    <row r="77" spans="1:16" x14ac:dyDescent="0.25">
      <c r="A77" s="118" t="s">
        <v>78</v>
      </c>
      <c r="B77" s="31">
        <v>75</v>
      </c>
      <c r="C77" s="18">
        <v>5.0999999999999996</v>
      </c>
      <c r="D77" s="18">
        <v>8.8000000000000007</v>
      </c>
      <c r="E77" s="18">
        <v>50.8</v>
      </c>
      <c r="F77" s="18">
        <v>302.60000000000002</v>
      </c>
      <c r="G77" s="18">
        <v>0</v>
      </c>
      <c r="H77" s="18">
        <v>0.08</v>
      </c>
      <c r="I77" s="18">
        <v>88.95</v>
      </c>
      <c r="J77" s="18">
        <v>0.77</v>
      </c>
      <c r="K77" s="18">
        <v>27.5</v>
      </c>
      <c r="L77" s="18">
        <v>63.8</v>
      </c>
      <c r="M77" s="18">
        <v>17</v>
      </c>
      <c r="N77" s="18">
        <v>1.2</v>
      </c>
      <c r="O77" s="35" t="s">
        <v>79</v>
      </c>
    </row>
    <row r="78" spans="1:16" x14ac:dyDescent="0.25">
      <c r="A78" s="24" t="s">
        <v>80</v>
      </c>
      <c r="B78" s="31">
        <v>200</v>
      </c>
      <c r="C78" s="110">
        <v>0</v>
      </c>
      <c r="D78" s="18">
        <v>0</v>
      </c>
      <c r="E78" s="18">
        <v>19.97</v>
      </c>
      <c r="F78" s="18">
        <v>76</v>
      </c>
      <c r="G78" s="18">
        <v>36</v>
      </c>
      <c r="H78" s="18">
        <v>0.01</v>
      </c>
      <c r="I78" s="18">
        <v>0</v>
      </c>
      <c r="J78" s="18">
        <v>0.38</v>
      </c>
      <c r="K78" s="18">
        <v>23.7</v>
      </c>
      <c r="L78" s="18">
        <v>18.399999999999999</v>
      </c>
      <c r="M78" s="18">
        <v>13.4</v>
      </c>
      <c r="N78" s="18">
        <v>0.71</v>
      </c>
      <c r="O78" s="35" t="s">
        <v>22</v>
      </c>
    </row>
    <row r="79" spans="1:16" x14ac:dyDescent="0.25">
      <c r="A79" s="28" t="s">
        <v>31</v>
      </c>
      <c r="B79" s="31"/>
      <c r="C79" s="29">
        <v>5.0999999999999996</v>
      </c>
      <c r="D79" s="29">
        <f t="shared" ref="D79:N79" si="6">SUM(D77:D78)</f>
        <v>8.8000000000000007</v>
      </c>
      <c r="E79" s="29">
        <f t="shared" si="6"/>
        <v>70.77</v>
      </c>
      <c r="F79" s="29">
        <f t="shared" si="6"/>
        <v>378.6</v>
      </c>
      <c r="G79" s="29">
        <f t="shared" si="6"/>
        <v>36</v>
      </c>
      <c r="H79" s="29">
        <f t="shared" si="6"/>
        <v>0.09</v>
      </c>
      <c r="I79" s="29">
        <f t="shared" si="6"/>
        <v>88.95</v>
      </c>
      <c r="J79" s="29">
        <f t="shared" si="6"/>
        <v>1.1499999999999999</v>
      </c>
      <c r="K79" s="29">
        <f t="shared" si="6"/>
        <v>51.2</v>
      </c>
      <c r="L79" s="29">
        <f t="shared" si="6"/>
        <v>82.199999999999989</v>
      </c>
      <c r="M79" s="29">
        <f t="shared" si="6"/>
        <v>30.4</v>
      </c>
      <c r="N79" s="29">
        <f t="shared" si="6"/>
        <v>1.91</v>
      </c>
      <c r="O79" s="35"/>
    </row>
    <row r="80" spans="1:16" x14ac:dyDescent="0.25">
      <c r="A80" s="156" t="s">
        <v>81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8"/>
    </row>
    <row r="81" spans="1:15" x14ac:dyDescent="0.25">
      <c r="A81" s="159" t="s">
        <v>2</v>
      </c>
      <c r="B81" s="161" t="s">
        <v>3</v>
      </c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3" t="s">
        <v>4</v>
      </c>
    </row>
    <row r="82" spans="1:15" x14ac:dyDescent="0.25">
      <c r="A82" s="160"/>
      <c r="B82" s="1" t="s">
        <v>5</v>
      </c>
      <c r="C82" s="2" t="s">
        <v>6</v>
      </c>
      <c r="D82" s="2" t="s">
        <v>7</v>
      </c>
      <c r="E82" s="2" t="s">
        <v>8</v>
      </c>
      <c r="F82" s="2" t="s">
        <v>9</v>
      </c>
      <c r="G82" s="2" t="s">
        <v>10</v>
      </c>
      <c r="H82" s="2" t="s">
        <v>11</v>
      </c>
      <c r="I82" s="2" t="s">
        <v>12</v>
      </c>
      <c r="J82" s="2" t="s">
        <v>13</v>
      </c>
      <c r="K82" s="2" t="s">
        <v>14</v>
      </c>
      <c r="L82" s="2" t="s">
        <v>15</v>
      </c>
      <c r="M82" s="2" t="s">
        <v>16</v>
      </c>
      <c r="N82" s="2" t="s">
        <v>17</v>
      </c>
      <c r="O82" s="164"/>
    </row>
    <row r="83" spans="1:15" x14ac:dyDescent="0.25">
      <c r="A83" s="168" t="s">
        <v>82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70"/>
    </row>
    <row r="84" spans="1:15" x14ac:dyDescent="0.25">
      <c r="A84" s="24" t="s">
        <v>83</v>
      </c>
      <c r="B84" s="111">
        <v>180</v>
      </c>
      <c r="C84" s="120">
        <v>31.7</v>
      </c>
      <c r="D84" s="120">
        <v>21.7</v>
      </c>
      <c r="E84" s="120">
        <v>30.6</v>
      </c>
      <c r="F84" s="120">
        <v>444.2</v>
      </c>
      <c r="G84" s="120">
        <v>0.47</v>
      </c>
      <c r="H84" s="120">
        <v>0.11</v>
      </c>
      <c r="I84" s="120">
        <v>108</v>
      </c>
      <c r="J84" s="120">
        <v>1.4</v>
      </c>
      <c r="K84" s="120">
        <v>234</v>
      </c>
      <c r="L84" s="122">
        <v>338.4</v>
      </c>
      <c r="M84" s="122">
        <v>39.6</v>
      </c>
      <c r="N84" s="122">
        <v>1.6</v>
      </c>
      <c r="O84" s="35" t="s">
        <v>84</v>
      </c>
    </row>
    <row r="85" spans="1:15" x14ac:dyDescent="0.25">
      <c r="A85" s="24" t="s">
        <v>85</v>
      </c>
      <c r="B85" s="111">
        <v>50</v>
      </c>
      <c r="C85" s="120">
        <v>3.6</v>
      </c>
      <c r="D85" s="120">
        <v>4.3</v>
      </c>
      <c r="E85" s="120">
        <v>27.8</v>
      </c>
      <c r="F85" s="120">
        <v>164</v>
      </c>
      <c r="G85" s="120">
        <v>0.5</v>
      </c>
      <c r="H85" s="120">
        <v>0.03</v>
      </c>
      <c r="I85" s="120">
        <v>8.8000000000000007</v>
      </c>
      <c r="J85" s="120">
        <v>0.2</v>
      </c>
      <c r="K85" s="120">
        <v>153.5</v>
      </c>
      <c r="L85" s="122">
        <v>109.5</v>
      </c>
      <c r="M85" s="122">
        <v>17</v>
      </c>
      <c r="N85" s="122">
        <v>0.17</v>
      </c>
      <c r="O85" s="35"/>
    </row>
    <row r="86" spans="1:15" x14ac:dyDescent="0.25">
      <c r="A86" s="24" t="s">
        <v>34</v>
      </c>
      <c r="B86" s="111" t="s">
        <v>35</v>
      </c>
      <c r="C86" s="120">
        <v>7.0000000000000007E-2</v>
      </c>
      <c r="D86" s="120">
        <v>0.02</v>
      </c>
      <c r="E86" s="120">
        <v>15</v>
      </c>
      <c r="F86" s="120">
        <v>60</v>
      </c>
      <c r="G86" s="120">
        <v>0</v>
      </c>
      <c r="H86" s="120">
        <v>0</v>
      </c>
      <c r="I86" s="120">
        <v>0</v>
      </c>
      <c r="J86" s="120">
        <v>0</v>
      </c>
      <c r="K86" s="120">
        <v>5.0999999999999996</v>
      </c>
      <c r="L86" s="122">
        <v>7.7</v>
      </c>
      <c r="M86" s="122">
        <v>4.2</v>
      </c>
      <c r="N86" s="122">
        <v>0.82</v>
      </c>
      <c r="O86" s="35" t="s">
        <v>141</v>
      </c>
    </row>
    <row r="87" spans="1:15" x14ac:dyDescent="0.25">
      <c r="A87" s="28" t="s">
        <v>31</v>
      </c>
      <c r="B87" s="111"/>
      <c r="C87" s="121">
        <f>SUM(C84:C86)</f>
        <v>35.369999999999997</v>
      </c>
      <c r="D87" s="121">
        <f>SUM(D84:D86)</f>
        <v>26.02</v>
      </c>
      <c r="E87" s="121">
        <f>SUM(E84:E86)</f>
        <v>73.400000000000006</v>
      </c>
      <c r="F87" s="121">
        <f>SUM(F84:F86)</f>
        <v>668.2</v>
      </c>
      <c r="G87" s="121">
        <v>2.72</v>
      </c>
      <c r="H87" s="121">
        <v>0.06</v>
      </c>
      <c r="I87" s="121">
        <v>9.66</v>
      </c>
      <c r="J87" s="121">
        <v>1.21</v>
      </c>
      <c r="K87" s="121">
        <f>SUM(K84:K86)</f>
        <v>392.6</v>
      </c>
      <c r="L87" s="123">
        <f>SUM(L84:L86)</f>
        <v>455.59999999999997</v>
      </c>
      <c r="M87" s="123">
        <f>SUM(M84:M86)</f>
        <v>60.800000000000004</v>
      </c>
      <c r="N87" s="123">
        <f>SUM(N84:N86)</f>
        <v>2.59</v>
      </c>
      <c r="O87" s="51"/>
    </row>
    <row r="88" spans="1:15" x14ac:dyDescent="0.25">
      <c r="A88" s="80"/>
      <c r="B88" s="81"/>
      <c r="C88" s="82" t="s">
        <v>3</v>
      </c>
      <c r="D88" s="82" t="s">
        <v>3</v>
      </c>
      <c r="E88" s="82" t="s">
        <v>3</v>
      </c>
      <c r="F88" s="82" t="s">
        <v>3</v>
      </c>
      <c r="G88" s="82" t="s">
        <v>3</v>
      </c>
      <c r="H88" s="82" t="s">
        <v>3</v>
      </c>
      <c r="I88" s="82" t="s">
        <v>3</v>
      </c>
      <c r="J88" s="82" t="s">
        <v>3</v>
      </c>
      <c r="K88" s="82" t="s">
        <v>3</v>
      </c>
      <c r="L88" s="82" t="s">
        <v>3</v>
      </c>
      <c r="M88" s="82" t="s">
        <v>3</v>
      </c>
      <c r="N88" s="82" t="s">
        <v>3</v>
      </c>
      <c r="O88" s="83"/>
    </row>
    <row r="89" spans="1:15" x14ac:dyDescent="0.25">
      <c r="A89" s="156" t="s">
        <v>18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8"/>
    </row>
    <row r="90" spans="1:15" ht="23.25" x14ac:dyDescent="0.25">
      <c r="A90" s="38" t="s">
        <v>86</v>
      </c>
      <c r="B90" s="84" t="s">
        <v>20</v>
      </c>
      <c r="C90" s="40">
        <v>6.3</v>
      </c>
      <c r="D90" s="40">
        <v>4.8</v>
      </c>
      <c r="E90" s="40">
        <v>15.6</v>
      </c>
      <c r="F90" s="40">
        <v>141.6</v>
      </c>
      <c r="G90" s="40">
        <v>11.1</v>
      </c>
      <c r="H90" s="63">
        <v>0.2</v>
      </c>
      <c r="I90" s="63">
        <v>0</v>
      </c>
      <c r="J90" s="63">
        <v>2.42</v>
      </c>
      <c r="K90" s="63">
        <v>42.7</v>
      </c>
      <c r="L90" s="63">
        <v>88.1</v>
      </c>
      <c r="M90" s="63">
        <v>35.6</v>
      </c>
      <c r="N90" s="63">
        <v>2.0499999999999998</v>
      </c>
      <c r="O90" s="23" t="s">
        <v>87</v>
      </c>
    </row>
    <row r="91" spans="1:15" x14ac:dyDescent="0.25">
      <c r="A91" s="15" t="s">
        <v>154</v>
      </c>
      <c r="B91" s="85">
        <v>100</v>
      </c>
      <c r="C91" s="40">
        <v>14.3</v>
      </c>
      <c r="D91" s="40">
        <v>15.6</v>
      </c>
      <c r="E91" s="40">
        <v>7.6</v>
      </c>
      <c r="F91" s="40">
        <v>235.6</v>
      </c>
      <c r="G91" s="40">
        <v>6.9</v>
      </c>
      <c r="H91" s="42">
        <v>0.18</v>
      </c>
      <c r="I91" s="42">
        <v>38.799999999999997</v>
      </c>
      <c r="J91" s="42">
        <v>4.9000000000000004</v>
      </c>
      <c r="K91" s="42">
        <v>24.6</v>
      </c>
      <c r="L91" s="42">
        <v>227.4</v>
      </c>
      <c r="M91" s="42">
        <v>38.1</v>
      </c>
      <c r="N91" s="42">
        <v>3</v>
      </c>
      <c r="O91" s="77" t="s">
        <v>88</v>
      </c>
    </row>
    <row r="92" spans="1:15" x14ac:dyDescent="0.25">
      <c r="A92" s="3" t="s">
        <v>89</v>
      </c>
      <c r="B92" s="18">
        <v>180</v>
      </c>
      <c r="C92" s="18">
        <v>4.3</v>
      </c>
      <c r="D92" s="18">
        <v>8.1999999999999993</v>
      </c>
      <c r="E92" s="18">
        <v>19.399999999999999</v>
      </c>
      <c r="F92" s="18">
        <v>168</v>
      </c>
      <c r="G92" s="18">
        <v>21.5</v>
      </c>
      <c r="H92" s="21">
        <v>0.09</v>
      </c>
      <c r="I92" s="21">
        <v>46.8</v>
      </c>
      <c r="J92" s="21">
        <v>3.6</v>
      </c>
      <c r="K92" s="21">
        <v>67</v>
      </c>
      <c r="L92" s="21">
        <v>81</v>
      </c>
      <c r="M92" s="21">
        <v>29.3</v>
      </c>
      <c r="N92" s="21">
        <v>1.1000000000000001</v>
      </c>
      <c r="O92" s="23" t="s">
        <v>90</v>
      </c>
    </row>
    <row r="93" spans="1:15" x14ac:dyDescent="0.25">
      <c r="A93" s="3" t="s">
        <v>91</v>
      </c>
      <c r="B93" s="18">
        <v>200</v>
      </c>
      <c r="C93" s="21">
        <v>0.6</v>
      </c>
      <c r="D93" s="21">
        <v>0.4</v>
      </c>
      <c r="E93" s="21">
        <v>32.6</v>
      </c>
      <c r="F93" s="21">
        <v>136.4</v>
      </c>
      <c r="G93" s="21">
        <v>4</v>
      </c>
      <c r="H93" s="21">
        <v>0.02</v>
      </c>
      <c r="I93" s="21">
        <v>0</v>
      </c>
      <c r="J93" s="21">
        <v>0.2</v>
      </c>
      <c r="K93" s="21">
        <v>14</v>
      </c>
      <c r="L93" s="21">
        <v>14</v>
      </c>
      <c r="M93" s="21">
        <v>8</v>
      </c>
      <c r="N93" s="21">
        <v>2.8</v>
      </c>
      <c r="O93" s="23"/>
    </row>
    <row r="94" spans="1:15" x14ac:dyDescent="0.25">
      <c r="A94" s="24" t="s">
        <v>28</v>
      </c>
      <c r="B94" s="16">
        <v>30</v>
      </c>
      <c r="C94" s="18">
        <v>1.3</v>
      </c>
      <c r="D94" s="18">
        <v>0.2</v>
      </c>
      <c r="E94" s="18">
        <v>8.6</v>
      </c>
      <c r="F94" s="18">
        <v>43</v>
      </c>
      <c r="G94" s="18">
        <v>0</v>
      </c>
      <c r="H94" s="18">
        <v>0.02</v>
      </c>
      <c r="I94" s="18">
        <v>0</v>
      </c>
      <c r="J94" s="18">
        <v>0.18</v>
      </c>
      <c r="K94" s="18">
        <v>4.5999999999999996</v>
      </c>
      <c r="L94" s="18">
        <v>21.2</v>
      </c>
      <c r="M94" s="18">
        <v>5</v>
      </c>
      <c r="N94" s="18">
        <v>0.6</v>
      </c>
      <c r="O94" s="25" t="s">
        <v>56</v>
      </c>
    </row>
    <row r="95" spans="1:15" x14ac:dyDescent="0.25">
      <c r="A95" s="24" t="s">
        <v>30</v>
      </c>
      <c r="B95" s="18">
        <v>30</v>
      </c>
      <c r="C95" s="18">
        <v>1.6</v>
      </c>
      <c r="D95" s="18">
        <v>0.2</v>
      </c>
      <c r="E95" s="26">
        <v>10.199999999999999</v>
      </c>
      <c r="F95" s="18">
        <v>50</v>
      </c>
      <c r="G95" s="18">
        <v>0</v>
      </c>
      <c r="H95" s="18">
        <v>0.02</v>
      </c>
      <c r="I95" s="18">
        <v>0</v>
      </c>
      <c r="J95" s="18">
        <v>0.26</v>
      </c>
      <c r="K95" s="18">
        <v>4.5999999999999996</v>
      </c>
      <c r="L95" s="18">
        <v>17.399999999999999</v>
      </c>
      <c r="M95" s="18">
        <v>6.6</v>
      </c>
      <c r="N95" s="18">
        <v>0.22</v>
      </c>
      <c r="O95" s="27" t="s">
        <v>56</v>
      </c>
    </row>
    <row r="96" spans="1:15" x14ac:dyDescent="0.25">
      <c r="A96" s="28" t="s">
        <v>31</v>
      </c>
      <c r="B96" s="5"/>
      <c r="C96" s="29">
        <f t="shared" ref="C96:N96" si="7">SUM(C90:C95)</f>
        <v>28.400000000000006</v>
      </c>
      <c r="D96" s="29">
        <f t="shared" si="7"/>
        <v>29.399999999999995</v>
      </c>
      <c r="E96" s="29">
        <f t="shared" si="7"/>
        <v>93.999999999999986</v>
      </c>
      <c r="F96" s="29">
        <f t="shared" si="7"/>
        <v>774.6</v>
      </c>
      <c r="G96" s="29">
        <f t="shared" si="7"/>
        <v>43.5</v>
      </c>
      <c r="H96" s="29">
        <f t="shared" si="7"/>
        <v>0.53</v>
      </c>
      <c r="I96" s="29">
        <f t="shared" si="7"/>
        <v>85.6</v>
      </c>
      <c r="J96" s="29">
        <f t="shared" si="7"/>
        <v>11.559999999999999</v>
      </c>
      <c r="K96" s="29">
        <f t="shared" si="7"/>
        <v>157.5</v>
      </c>
      <c r="L96" s="29">
        <f t="shared" si="7"/>
        <v>449.09999999999997</v>
      </c>
      <c r="M96" s="29">
        <f t="shared" si="7"/>
        <v>122.6</v>
      </c>
      <c r="N96" s="29">
        <f t="shared" si="7"/>
        <v>9.77</v>
      </c>
      <c r="O96" s="14"/>
    </row>
    <row r="97" spans="1:15" ht="24" customHeight="1" x14ac:dyDescent="0.25">
      <c r="A97" s="30"/>
      <c r="B97" s="31"/>
      <c r="C97" s="32"/>
      <c r="D97" s="32"/>
      <c r="E97" s="32" t="s">
        <v>3</v>
      </c>
      <c r="F97" s="33" t="s">
        <v>3</v>
      </c>
      <c r="G97" s="32" t="s">
        <v>48</v>
      </c>
      <c r="H97" s="32"/>
      <c r="I97" s="32"/>
      <c r="J97" s="32"/>
      <c r="K97" s="32"/>
      <c r="L97" s="32"/>
      <c r="M97" s="32"/>
      <c r="N97" s="32"/>
      <c r="O97" s="35"/>
    </row>
    <row r="98" spans="1:15" x14ac:dyDescent="0.25">
      <c r="A98" s="156" t="s">
        <v>92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8"/>
    </row>
    <row r="99" spans="1:15" x14ac:dyDescent="0.25">
      <c r="A99" s="156" t="s">
        <v>1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8"/>
    </row>
    <row r="100" spans="1:15" x14ac:dyDescent="0.25">
      <c r="A100" s="159" t="s">
        <v>2</v>
      </c>
      <c r="B100" s="161" t="s">
        <v>3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3" t="s">
        <v>4</v>
      </c>
    </row>
    <row r="101" spans="1:15" x14ac:dyDescent="0.25">
      <c r="A101" s="160"/>
      <c r="B101" s="1" t="s">
        <v>5</v>
      </c>
      <c r="C101" s="2" t="s">
        <v>6</v>
      </c>
      <c r="D101" s="2" t="s">
        <v>7</v>
      </c>
      <c r="E101" s="2" t="s">
        <v>8</v>
      </c>
      <c r="F101" s="2" t="s">
        <v>9</v>
      </c>
      <c r="G101" s="2" t="s">
        <v>10</v>
      </c>
      <c r="H101" s="2" t="s">
        <v>11</v>
      </c>
      <c r="I101" s="2" t="s">
        <v>12</v>
      </c>
      <c r="J101" s="2" t="s">
        <v>13</v>
      </c>
      <c r="K101" s="2" t="s">
        <v>14</v>
      </c>
      <c r="L101" s="2" t="s">
        <v>15</v>
      </c>
      <c r="M101" s="2" t="s">
        <v>16</v>
      </c>
      <c r="N101" s="2" t="s">
        <v>17</v>
      </c>
      <c r="O101" s="164"/>
    </row>
    <row r="102" spans="1:15" x14ac:dyDescent="0.25">
      <c r="A102" s="156" t="s">
        <v>93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8"/>
    </row>
    <row r="103" spans="1:15" ht="24" x14ac:dyDescent="0.25">
      <c r="A103" s="3" t="s">
        <v>19</v>
      </c>
      <c r="B103" s="4" t="s">
        <v>20</v>
      </c>
      <c r="C103" s="5">
        <v>10.9</v>
      </c>
      <c r="D103" s="5">
        <v>6.9</v>
      </c>
      <c r="E103" s="5">
        <v>20.9</v>
      </c>
      <c r="F103" s="5">
        <v>217.4</v>
      </c>
      <c r="G103" s="5">
        <v>7.3</v>
      </c>
      <c r="H103" s="6">
        <v>0.23</v>
      </c>
      <c r="I103" s="6">
        <v>0</v>
      </c>
      <c r="J103" s="6">
        <v>2.4</v>
      </c>
      <c r="K103" s="6">
        <v>42.8</v>
      </c>
      <c r="L103" s="6">
        <v>88.1</v>
      </c>
      <c r="M103" s="6">
        <v>35.6</v>
      </c>
      <c r="N103" s="6">
        <v>2</v>
      </c>
      <c r="O103" s="7" t="s">
        <v>21</v>
      </c>
    </row>
    <row r="104" spans="1:15" x14ac:dyDescent="0.25">
      <c r="A104" s="86" t="s">
        <v>149</v>
      </c>
      <c r="B104" s="87" t="s">
        <v>145</v>
      </c>
      <c r="C104" s="88">
        <v>16.579999999999998</v>
      </c>
      <c r="D104" s="88">
        <v>19.7</v>
      </c>
      <c r="E104" s="88">
        <v>14.8</v>
      </c>
      <c r="F104" s="88">
        <v>304</v>
      </c>
      <c r="G104" s="88">
        <v>0.8</v>
      </c>
      <c r="H104" s="88">
        <v>0.12</v>
      </c>
      <c r="I104" s="88">
        <v>40.4</v>
      </c>
      <c r="J104" s="88">
        <v>1.01</v>
      </c>
      <c r="K104" s="88">
        <v>14.7</v>
      </c>
      <c r="L104" s="88">
        <v>176.5</v>
      </c>
      <c r="M104" s="88">
        <v>32</v>
      </c>
      <c r="N104" s="88">
        <v>2.6</v>
      </c>
      <c r="O104" s="19" t="s">
        <v>56</v>
      </c>
    </row>
    <row r="105" spans="1:15" x14ac:dyDescent="0.25">
      <c r="A105" s="15" t="s">
        <v>25</v>
      </c>
      <c r="B105" s="16">
        <v>100</v>
      </c>
      <c r="C105" s="5">
        <v>0.8</v>
      </c>
      <c r="D105" s="5">
        <v>0.2</v>
      </c>
      <c r="E105" s="5">
        <v>2.7</v>
      </c>
      <c r="F105" s="5">
        <v>14</v>
      </c>
      <c r="G105" s="5">
        <v>2.8</v>
      </c>
      <c r="H105" s="17">
        <v>0</v>
      </c>
      <c r="I105" s="18">
        <v>0</v>
      </c>
      <c r="J105" s="18">
        <v>0</v>
      </c>
      <c r="K105" s="18">
        <v>18.3</v>
      </c>
      <c r="L105" s="18">
        <v>19.2</v>
      </c>
      <c r="M105" s="18">
        <v>11.2</v>
      </c>
      <c r="N105" s="18">
        <v>0.4</v>
      </c>
      <c r="O105" s="19" t="s">
        <v>26</v>
      </c>
    </row>
    <row r="106" spans="1:15" x14ac:dyDescent="0.25">
      <c r="A106" s="3" t="s">
        <v>94</v>
      </c>
      <c r="B106" s="18">
        <v>180</v>
      </c>
      <c r="C106" s="18">
        <v>6.62</v>
      </c>
      <c r="D106" s="18">
        <v>5.42</v>
      </c>
      <c r="E106" s="18">
        <v>31.73</v>
      </c>
      <c r="F106" s="18">
        <v>202.14</v>
      </c>
      <c r="G106" s="18">
        <v>0</v>
      </c>
      <c r="H106" s="17">
        <v>7.0000000000000007E-2</v>
      </c>
      <c r="I106" s="17">
        <v>41.2</v>
      </c>
      <c r="J106" s="17">
        <v>0.96</v>
      </c>
      <c r="K106" s="17">
        <v>16.559999999999999</v>
      </c>
      <c r="L106" s="17">
        <v>54.48</v>
      </c>
      <c r="M106" s="17">
        <v>10.17</v>
      </c>
      <c r="N106" s="17">
        <v>1.3</v>
      </c>
      <c r="O106" s="14" t="s">
        <v>24</v>
      </c>
    </row>
    <row r="107" spans="1:15" x14ac:dyDescent="0.25">
      <c r="A107" s="78" t="s">
        <v>95</v>
      </c>
      <c r="B107" s="21">
        <v>200</v>
      </c>
      <c r="C107" s="21">
        <v>0.4</v>
      </c>
      <c r="D107" s="21">
        <v>0</v>
      </c>
      <c r="E107" s="21">
        <v>36</v>
      </c>
      <c r="F107" s="21">
        <v>143</v>
      </c>
      <c r="G107" s="21">
        <v>24</v>
      </c>
      <c r="H107" s="21">
        <v>0.02</v>
      </c>
      <c r="I107" s="21">
        <v>0</v>
      </c>
      <c r="J107" s="21">
        <v>7.0000000000000007E-2</v>
      </c>
      <c r="K107" s="21">
        <v>20.3</v>
      </c>
      <c r="L107" s="21">
        <v>19.36</v>
      </c>
      <c r="M107" s="21">
        <v>8.1199999999999992</v>
      </c>
      <c r="N107" s="21">
        <v>0.45</v>
      </c>
      <c r="O107" s="79" t="s">
        <v>96</v>
      </c>
    </row>
    <row r="108" spans="1:15" x14ac:dyDescent="0.25">
      <c r="A108" s="24" t="s">
        <v>28</v>
      </c>
      <c r="B108" s="16">
        <v>30</v>
      </c>
      <c r="C108" s="18">
        <v>1.3</v>
      </c>
      <c r="D108" s="18">
        <v>0.2</v>
      </c>
      <c r="E108" s="18">
        <v>8.6</v>
      </c>
      <c r="F108" s="18">
        <v>43</v>
      </c>
      <c r="G108" s="18">
        <v>0</v>
      </c>
      <c r="H108" s="18">
        <v>0.02</v>
      </c>
      <c r="I108" s="18">
        <v>0</v>
      </c>
      <c r="J108" s="18">
        <v>0.18</v>
      </c>
      <c r="K108" s="18">
        <v>4.5999999999999996</v>
      </c>
      <c r="L108" s="18">
        <v>21.2</v>
      </c>
      <c r="M108" s="18">
        <v>5</v>
      </c>
      <c r="N108" s="18">
        <v>0.6</v>
      </c>
      <c r="O108" s="25" t="s">
        <v>56</v>
      </c>
    </row>
    <row r="109" spans="1:15" x14ac:dyDescent="0.25">
      <c r="A109" s="24" t="s">
        <v>30</v>
      </c>
      <c r="B109" s="18">
        <v>30</v>
      </c>
      <c r="C109" s="18">
        <v>1.6</v>
      </c>
      <c r="D109" s="18">
        <v>0.2</v>
      </c>
      <c r="E109" s="26">
        <v>10.199999999999999</v>
      </c>
      <c r="F109" s="18">
        <v>50</v>
      </c>
      <c r="G109" s="18">
        <v>0</v>
      </c>
      <c r="H109" s="18">
        <v>0.02</v>
      </c>
      <c r="I109" s="18">
        <v>0</v>
      </c>
      <c r="J109" s="18">
        <v>0.26</v>
      </c>
      <c r="K109" s="18">
        <v>4.5999999999999996</v>
      </c>
      <c r="L109" s="18">
        <v>17.399999999999999</v>
      </c>
      <c r="M109" s="18">
        <v>6.6</v>
      </c>
      <c r="N109" s="18">
        <v>0.22</v>
      </c>
      <c r="O109" s="27" t="s">
        <v>56</v>
      </c>
    </row>
    <row r="110" spans="1:15" x14ac:dyDescent="0.25">
      <c r="A110" s="28" t="s">
        <v>31</v>
      </c>
      <c r="B110" s="5"/>
      <c r="C110" s="29">
        <f t="shared" ref="C110:N110" si="8">SUM(C103:C109)</f>
        <v>38.199999999999996</v>
      </c>
      <c r="D110" s="29">
        <f t="shared" si="8"/>
        <v>32.620000000000005</v>
      </c>
      <c r="E110" s="29">
        <f t="shared" si="8"/>
        <v>124.93</v>
      </c>
      <c r="F110" s="29">
        <f t="shared" si="8"/>
        <v>973.54</v>
      </c>
      <c r="G110" s="29">
        <f t="shared" si="8"/>
        <v>34.9</v>
      </c>
      <c r="H110" s="29">
        <f t="shared" si="8"/>
        <v>0.48000000000000004</v>
      </c>
      <c r="I110" s="29">
        <f t="shared" si="8"/>
        <v>81.599999999999994</v>
      </c>
      <c r="J110" s="29">
        <f t="shared" si="8"/>
        <v>4.88</v>
      </c>
      <c r="K110" s="29">
        <f t="shared" si="8"/>
        <v>121.85999999999999</v>
      </c>
      <c r="L110" s="29">
        <f t="shared" si="8"/>
        <v>396.24</v>
      </c>
      <c r="M110" s="29">
        <f t="shared" si="8"/>
        <v>108.69</v>
      </c>
      <c r="N110" s="29">
        <f t="shared" si="8"/>
        <v>7.5699999999999994</v>
      </c>
      <c r="O110" s="14"/>
    </row>
    <row r="111" spans="1:15" x14ac:dyDescent="0.25">
      <c r="A111" s="30"/>
      <c r="B111" s="31"/>
      <c r="C111" s="32"/>
      <c r="D111" s="32"/>
      <c r="E111" s="32"/>
      <c r="F111" s="33" t="s">
        <v>46</v>
      </c>
      <c r="G111" s="32"/>
      <c r="H111" s="32"/>
      <c r="I111" s="32"/>
      <c r="J111" s="32"/>
      <c r="K111" s="32"/>
      <c r="L111" s="32"/>
      <c r="M111" s="32"/>
      <c r="N111" s="32"/>
      <c r="O111" s="35"/>
    </row>
    <row r="112" spans="1:15" x14ac:dyDescent="0.25">
      <c r="A112" s="110" t="s">
        <v>97</v>
      </c>
      <c r="B112" s="111">
        <v>75</v>
      </c>
      <c r="C112" s="120">
        <v>5.95</v>
      </c>
      <c r="D112" s="120">
        <v>6.44</v>
      </c>
      <c r="E112" s="120">
        <v>47.97</v>
      </c>
      <c r="F112" s="120">
        <v>277.69</v>
      </c>
      <c r="G112" s="120">
        <v>0.22</v>
      </c>
      <c r="H112" s="120">
        <v>0.12</v>
      </c>
      <c r="I112" s="120">
        <v>46</v>
      </c>
      <c r="J112" s="120">
        <v>1.38</v>
      </c>
      <c r="K112" s="120">
        <v>22.8</v>
      </c>
      <c r="L112" s="120">
        <v>78</v>
      </c>
      <c r="M112" s="120">
        <v>29.4</v>
      </c>
      <c r="N112" s="120">
        <v>1.22</v>
      </c>
      <c r="O112" s="51" t="s">
        <v>22</v>
      </c>
    </row>
    <row r="113" spans="1:16" x14ac:dyDescent="0.25">
      <c r="A113" s="24" t="s">
        <v>34</v>
      </c>
      <c r="B113" s="111" t="s">
        <v>35</v>
      </c>
      <c r="C113" s="120">
        <v>7.0000000000000007E-2</v>
      </c>
      <c r="D113" s="120">
        <v>0.02</v>
      </c>
      <c r="E113" s="120">
        <v>15</v>
      </c>
      <c r="F113" s="120">
        <v>60</v>
      </c>
      <c r="G113" s="120">
        <v>0</v>
      </c>
      <c r="H113" s="120">
        <v>0</v>
      </c>
      <c r="I113" s="120">
        <v>0</v>
      </c>
      <c r="J113" s="120">
        <v>0</v>
      </c>
      <c r="K113" s="120">
        <v>5.0999999999999996</v>
      </c>
      <c r="L113" s="120">
        <v>7.7</v>
      </c>
      <c r="M113" s="120">
        <v>4.2</v>
      </c>
      <c r="N113" s="120">
        <v>0.82</v>
      </c>
      <c r="O113" s="35" t="s">
        <v>141</v>
      </c>
    </row>
    <row r="114" spans="1:16" x14ac:dyDescent="0.25">
      <c r="A114" s="28" t="s">
        <v>31</v>
      </c>
      <c r="B114" s="5"/>
      <c r="C114" s="29">
        <f t="shared" ref="C114:I114" si="9">SUM(C112:C113)</f>
        <v>6.0200000000000005</v>
      </c>
      <c r="D114" s="29">
        <f t="shared" si="9"/>
        <v>6.46</v>
      </c>
      <c r="E114" s="29">
        <f t="shared" si="9"/>
        <v>62.97</v>
      </c>
      <c r="F114" s="29">
        <f t="shared" si="9"/>
        <v>337.69</v>
      </c>
      <c r="G114" s="29">
        <f t="shared" si="9"/>
        <v>0.22</v>
      </c>
      <c r="H114" s="29">
        <f t="shared" si="9"/>
        <v>0.12</v>
      </c>
      <c r="I114" s="29">
        <f t="shared" si="9"/>
        <v>46</v>
      </c>
      <c r="J114" s="29">
        <v>1.38</v>
      </c>
      <c r="K114" s="29">
        <f>SUM(K112:K113)</f>
        <v>27.9</v>
      </c>
      <c r="L114" s="29">
        <f>SUM(L112:L113)</f>
        <v>85.7</v>
      </c>
      <c r="M114" s="29">
        <f>SUM(M112:M113)</f>
        <v>33.6</v>
      </c>
      <c r="N114" s="29">
        <f>SUM(N112:N113)</f>
        <v>2.04</v>
      </c>
      <c r="O114" s="35"/>
    </row>
    <row r="115" spans="1:16" x14ac:dyDescent="0.25">
      <c r="A115" s="156" t="s">
        <v>37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8"/>
    </row>
    <row r="116" spans="1:16" x14ac:dyDescent="0.25">
      <c r="A116" s="159" t="s">
        <v>2</v>
      </c>
      <c r="B116" s="161" t="s">
        <v>3</v>
      </c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3" t="s">
        <v>4</v>
      </c>
    </row>
    <row r="117" spans="1:16" x14ac:dyDescent="0.25">
      <c r="A117" s="160"/>
      <c r="B117" s="1" t="s">
        <v>5</v>
      </c>
      <c r="C117" s="2" t="s">
        <v>6</v>
      </c>
      <c r="D117" s="2" t="s">
        <v>7</v>
      </c>
      <c r="E117" s="2" t="s">
        <v>8</v>
      </c>
      <c r="F117" s="2" t="s">
        <v>9</v>
      </c>
      <c r="G117" s="2" t="s">
        <v>10</v>
      </c>
      <c r="H117" s="2" t="s">
        <v>11</v>
      </c>
      <c r="I117" s="2" t="s">
        <v>12</v>
      </c>
      <c r="J117" s="2" t="s">
        <v>13</v>
      </c>
      <c r="K117" s="2" t="s">
        <v>14</v>
      </c>
      <c r="L117" s="2" t="s">
        <v>15</v>
      </c>
      <c r="M117" s="2" t="s">
        <v>16</v>
      </c>
      <c r="N117" s="2" t="s">
        <v>17</v>
      </c>
      <c r="O117" s="164"/>
    </row>
    <row r="118" spans="1:16" x14ac:dyDescent="0.25">
      <c r="A118" s="156" t="s">
        <v>18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8"/>
    </row>
    <row r="119" spans="1:16" ht="23.25" x14ac:dyDescent="0.25">
      <c r="A119" s="38" t="s">
        <v>38</v>
      </c>
      <c r="B119" s="39" t="s">
        <v>39</v>
      </c>
      <c r="C119" s="40">
        <v>5.7</v>
      </c>
      <c r="D119" s="40">
        <v>8</v>
      </c>
      <c r="E119" s="40">
        <v>16.2</v>
      </c>
      <c r="F119" s="40">
        <v>126.3</v>
      </c>
      <c r="G119" s="40">
        <v>15.8</v>
      </c>
      <c r="H119" s="41">
        <v>0.06</v>
      </c>
      <c r="I119" s="42">
        <v>11</v>
      </c>
      <c r="J119" s="42">
        <v>2.4</v>
      </c>
      <c r="K119" s="42">
        <v>58.5</v>
      </c>
      <c r="L119" s="42">
        <v>55.1</v>
      </c>
      <c r="M119" s="42">
        <v>23</v>
      </c>
      <c r="N119" s="42">
        <v>0.83</v>
      </c>
      <c r="O119" s="19" t="s">
        <v>40</v>
      </c>
    </row>
    <row r="120" spans="1:16" x14ac:dyDescent="0.25">
      <c r="A120" s="8" t="s">
        <v>134</v>
      </c>
      <c r="B120" s="137" t="s">
        <v>41</v>
      </c>
      <c r="C120" s="138">
        <v>13.2</v>
      </c>
      <c r="D120" s="138">
        <v>14.4</v>
      </c>
      <c r="E120" s="138">
        <v>7.03</v>
      </c>
      <c r="F120" s="138">
        <v>217.5</v>
      </c>
      <c r="G120" s="138">
        <v>6.3</v>
      </c>
      <c r="H120" s="139">
        <v>0.16</v>
      </c>
      <c r="I120" s="139">
        <v>35.799999999999997</v>
      </c>
      <c r="J120" s="139">
        <v>4.5</v>
      </c>
      <c r="K120" s="139">
        <v>24.6</v>
      </c>
      <c r="L120" s="139">
        <v>227.4</v>
      </c>
      <c r="M120" s="139">
        <v>38.08</v>
      </c>
      <c r="N120" s="139">
        <v>3</v>
      </c>
      <c r="O120" s="140" t="s">
        <v>135</v>
      </c>
    </row>
    <row r="121" spans="1:16" ht="18" customHeight="1" x14ac:dyDescent="0.25">
      <c r="A121" s="64" t="s">
        <v>63</v>
      </c>
      <c r="B121" s="18">
        <v>180</v>
      </c>
      <c r="C121" s="65">
        <v>3.68</v>
      </c>
      <c r="D121" s="65">
        <v>5.76</v>
      </c>
      <c r="E121" s="65">
        <v>24.53</v>
      </c>
      <c r="F121" s="65">
        <v>164.7</v>
      </c>
      <c r="G121" s="65">
        <v>21.84</v>
      </c>
      <c r="H121" s="21">
        <v>0.12</v>
      </c>
      <c r="I121" s="21">
        <v>35.9</v>
      </c>
      <c r="J121" s="21">
        <v>0.24</v>
      </c>
      <c r="K121" s="21">
        <v>45.96</v>
      </c>
      <c r="L121" s="21">
        <v>92.76</v>
      </c>
      <c r="M121" s="21">
        <v>29.52</v>
      </c>
      <c r="N121" s="21">
        <v>1.08</v>
      </c>
      <c r="O121" s="11" t="s">
        <v>64</v>
      </c>
      <c r="P121" s="119"/>
    </row>
    <row r="122" spans="1:16" x14ac:dyDescent="0.25">
      <c r="A122" s="15" t="s">
        <v>74</v>
      </c>
      <c r="B122" s="16">
        <v>100</v>
      </c>
      <c r="C122" s="5">
        <v>1.1000000000000001</v>
      </c>
      <c r="D122" s="5">
        <v>0.2</v>
      </c>
      <c r="E122" s="5">
        <v>4</v>
      </c>
      <c r="F122" s="5">
        <v>22</v>
      </c>
      <c r="G122" s="5">
        <v>17.7</v>
      </c>
      <c r="H122" s="17">
        <v>7.0000000000000007E-2</v>
      </c>
      <c r="I122" s="18">
        <v>0</v>
      </c>
      <c r="J122" s="18">
        <v>0.7</v>
      </c>
      <c r="K122" s="18">
        <v>14</v>
      </c>
      <c r="L122" s="18">
        <v>26</v>
      </c>
      <c r="M122" s="18">
        <v>20</v>
      </c>
      <c r="N122" s="18">
        <v>0.9</v>
      </c>
      <c r="O122" s="19" t="s">
        <v>75</v>
      </c>
    </row>
    <row r="123" spans="1:16" x14ac:dyDescent="0.25">
      <c r="A123" s="24" t="s">
        <v>100</v>
      </c>
      <c r="B123" s="44">
        <v>200</v>
      </c>
      <c r="C123" s="22">
        <v>0.15</v>
      </c>
      <c r="D123" s="22">
        <v>0.06</v>
      </c>
      <c r="E123" s="22">
        <v>20.65</v>
      </c>
      <c r="F123" s="22">
        <v>82.9</v>
      </c>
      <c r="G123" s="22">
        <v>1.23</v>
      </c>
      <c r="H123" s="22">
        <v>0.01</v>
      </c>
      <c r="I123" s="22">
        <v>0</v>
      </c>
      <c r="J123" s="22">
        <v>0.1</v>
      </c>
      <c r="K123" s="22">
        <v>5.5</v>
      </c>
      <c r="L123" s="22">
        <v>4.3</v>
      </c>
      <c r="M123" s="22">
        <v>3.9</v>
      </c>
      <c r="N123" s="22">
        <v>0.38</v>
      </c>
      <c r="O123" s="45" t="s">
        <v>67</v>
      </c>
    </row>
    <row r="124" spans="1:16" x14ac:dyDescent="0.25">
      <c r="A124" s="24" t="s">
        <v>28</v>
      </c>
      <c r="B124" s="16">
        <v>30</v>
      </c>
      <c r="C124" s="18">
        <v>1.3</v>
      </c>
      <c r="D124" s="18">
        <v>0.2</v>
      </c>
      <c r="E124" s="18">
        <v>8.6</v>
      </c>
      <c r="F124" s="18">
        <v>43</v>
      </c>
      <c r="G124" s="18">
        <v>0</v>
      </c>
      <c r="H124" s="18">
        <v>0.02</v>
      </c>
      <c r="I124" s="18">
        <v>0</v>
      </c>
      <c r="J124" s="18">
        <v>0.18</v>
      </c>
      <c r="K124" s="18">
        <v>4.5999999999999996</v>
      </c>
      <c r="L124" s="18">
        <v>21.2</v>
      </c>
      <c r="M124" s="18">
        <v>5</v>
      </c>
      <c r="N124" s="18">
        <v>0.6</v>
      </c>
      <c r="O124" s="25" t="s">
        <v>56</v>
      </c>
    </row>
    <row r="125" spans="1:16" x14ac:dyDescent="0.25">
      <c r="A125" s="24" t="s">
        <v>30</v>
      </c>
      <c r="B125" s="18">
        <v>30</v>
      </c>
      <c r="C125" s="18">
        <v>1.6</v>
      </c>
      <c r="D125" s="18">
        <v>0.2</v>
      </c>
      <c r="E125" s="26">
        <v>10.199999999999999</v>
      </c>
      <c r="F125" s="18">
        <v>50</v>
      </c>
      <c r="G125" s="18">
        <v>0</v>
      </c>
      <c r="H125" s="18">
        <v>0.02</v>
      </c>
      <c r="I125" s="18">
        <v>0</v>
      </c>
      <c r="J125" s="18">
        <v>0.26</v>
      </c>
      <c r="K125" s="18">
        <v>4.5999999999999996</v>
      </c>
      <c r="L125" s="18">
        <v>17.399999999999999</v>
      </c>
      <c r="M125" s="18">
        <v>6.6</v>
      </c>
      <c r="N125" s="18">
        <v>0.22</v>
      </c>
      <c r="O125" s="27" t="s">
        <v>56</v>
      </c>
    </row>
    <row r="126" spans="1:16" x14ac:dyDescent="0.25">
      <c r="A126" s="28" t="s">
        <v>31</v>
      </c>
      <c r="B126" s="5"/>
      <c r="C126" s="29">
        <f t="shared" ref="C126:N126" si="10">SUM(C119:C125)</f>
        <v>26.73</v>
      </c>
      <c r="D126" s="29">
        <f t="shared" si="10"/>
        <v>28.819999999999993</v>
      </c>
      <c r="E126" s="29">
        <f t="shared" si="10"/>
        <v>91.21</v>
      </c>
      <c r="F126" s="29">
        <f t="shared" si="10"/>
        <v>706.4</v>
      </c>
      <c r="G126" s="29">
        <f t="shared" si="10"/>
        <v>62.87</v>
      </c>
      <c r="H126" s="29">
        <f t="shared" si="10"/>
        <v>0.46</v>
      </c>
      <c r="I126" s="29">
        <f t="shared" si="10"/>
        <v>82.699999999999989</v>
      </c>
      <c r="J126" s="29">
        <f t="shared" si="10"/>
        <v>8.3800000000000008</v>
      </c>
      <c r="K126" s="29">
        <f t="shared" si="10"/>
        <v>157.76</v>
      </c>
      <c r="L126" s="29">
        <f t="shared" si="10"/>
        <v>444.15999999999997</v>
      </c>
      <c r="M126" s="29">
        <f t="shared" si="10"/>
        <v>126.1</v>
      </c>
      <c r="N126" s="29">
        <f t="shared" si="10"/>
        <v>7.01</v>
      </c>
      <c r="O126" s="14"/>
    </row>
    <row r="127" spans="1:16" ht="20.25" customHeight="1" x14ac:dyDescent="0.25">
      <c r="A127" s="30"/>
      <c r="B127" s="31"/>
      <c r="C127" s="32"/>
      <c r="D127" s="32"/>
      <c r="E127" s="32"/>
      <c r="F127" s="33" t="s">
        <v>46</v>
      </c>
      <c r="G127" s="32"/>
      <c r="H127" s="32"/>
      <c r="I127" s="32"/>
      <c r="J127" s="32"/>
      <c r="K127" s="32"/>
      <c r="L127" s="32"/>
      <c r="M127" s="32"/>
      <c r="N127" s="32"/>
      <c r="O127" s="35"/>
    </row>
    <row r="128" spans="1:16" ht="21" customHeight="1" x14ac:dyDescent="0.25">
      <c r="A128" s="24" t="s">
        <v>101</v>
      </c>
      <c r="B128" s="5">
        <v>75</v>
      </c>
      <c r="C128" s="26">
        <v>5.9</v>
      </c>
      <c r="D128" s="26">
        <v>6.09</v>
      </c>
      <c r="E128" s="26">
        <v>33.4</v>
      </c>
      <c r="F128" s="26">
        <v>212.3</v>
      </c>
      <c r="G128" s="26">
        <v>0</v>
      </c>
      <c r="H128" s="26">
        <v>0.08</v>
      </c>
      <c r="I128" s="114">
        <v>48.5</v>
      </c>
      <c r="J128" s="114">
        <v>0.9</v>
      </c>
      <c r="K128" s="114">
        <v>12.1</v>
      </c>
      <c r="L128" s="114">
        <v>38.6</v>
      </c>
      <c r="M128" s="114">
        <v>7.1</v>
      </c>
      <c r="N128" s="26">
        <v>0.45</v>
      </c>
      <c r="O128" s="35" t="s">
        <v>22</v>
      </c>
    </row>
    <row r="129" spans="1:15" x14ac:dyDescent="0.25">
      <c r="A129" s="24" t="s">
        <v>34</v>
      </c>
      <c r="B129" s="111" t="s">
        <v>35</v>
      </c>
      <c r="C129" s="120">
        <v>7.0000000000000007E-2</v>
      </c>
      <c r="D129" s="120">
        <v>0.02</v>
      </c>
      <c r="E129" s="120">
        <v>15</v>
      </c>
      <c r="F129" s="120">
        <v>60</v>
      </c>
      <c r="G129" s="120">
        <v>0</v>
      </c>
      <c r="H129" s="120">
        <v>0</v>
      </c>
      <c r="I129" s="120">
        <v>0</v>
      </c>
      <c r="J129" s="120">
        <v>0</v>
      </c>
      <c r="K129" s="120">
        <v>5.0999999999999996</v>
      </c>
      <c r="L129" s="120">
        <v>7.7</v>
      </c>
      <c r="M129" s="120">
        <v>4.2</v>
      </c>
      <c r="N129" s="120">
        <v>0.82</v>
      </c>
      <c r="O129" s="35" t="s">
        <v>141</v>
      </c>
    </row>
    <row r="130" spans="1:15" ht="21" customHeight="1" x14ac:dyDescent="0.25">
      <c r="A130" s="28" t="s">
        <v>31</v>
      </c>
      <c r="B130" s="5"/>
      <c r="C130" s="29">
        <f t="shared" ref="C130:N130" si="11">SUM(C128:C129)</f>
        <v>5.9700000000000006</v>
      </c>
      <c r="D130" s="29">
        <f t="shared" si="11"/>
        <v>6.1099999999999994</v>
      </c>
      <c r="E130" s="29">
        <f t="shared" si="11"/>
        <v>48.4</v>
      </c>
      <c r="F130" s="29">
        <f t="shared" si="11"/>
        <v>272.3</v>
      </c>
      <c r="G130" s="29">
        <f t="shared" si="11"/>
        <v>0</v>
      </c>
      <c r="H130" s="29">
        <f t="shared" si="11"/>
        <v>0.08</v>
      </c>
      <c r="I130" s="29">
        <f t="shared" si="11"/>
        <v>48.5</v>
      </c>
      <c r="J130" s="32">
        <f t="shared" si="11"/>
        <v>0.9</v>
      </c>
      <c r="K130" s="29">
        <f t="shared" si="11"/>
        <v>17.2</v>
      </c>
      <c r="L130" s="29">
        <f t="shared" si="11"/>
        <v>46.300000000000004</v>
      </c>
      <c r="M130" s="29">
        <f t="shared" si="11"/>
        <v>11.3</v>
      </c>
      <c r="N130" s="29">
        <f t="shared" si="11"/>
        <v>1.27</v>
      </c>
      <c r="O130" s="35"/>
    </row>
    <row r="131" spans="1:15" ht="18.75" customHeight="1" x14ac:dyDescent="0.25">
      <c r="A131" s="156" t="s">
        <v>51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8"/>
    </row>
    <row r="132" spans="1:15" ht="19.5" customHeight="1" x14ac:dyDescent="0.25">
      <c r="A132" s="159" t="s">
        <v>2</v>
      </c>
      <c r="B132" s="161" t="s">
        <v>3</v>
      </c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3" t="s">
        <v>4</v>
      </c>
    </row>
    <row r="133" spans="1:15" x14ac:dyDescent="0.25">
      <c r="A133" s="160"/>
      <c r="B133" s="1" t="s">
        <v>5</v>
      </c>
      <c r="C133" s="2" t="s">
        <v>6</v>
      </c>
      <c r="D133" s="2" t="s">
        <v>7</v>
      </c>
      <c r="E133" s="2" t="s">
        <v>8</v>
      </c>
      <c r="F133" s="2" t="s">
        <v>9</v>
      </c>
      <c r="G133" s="2" t="s">
        <v>10</v>
      </c>
      <c r="H133" s="2" t="s">
        <v>11</v>
      </c>
      <c r="I133" s="2" t="s">
        <v>12</v>
      </c>
      <c r="J133" s="2" t="s">
        <v>13</v>
      </c>
      <c r="K133" s="2" t="s">
        <v>14</v>
      </c>
      <c r="L133" s="2" t="s">
        <v>15</v>
      </c>
      <c r="M133" s="2" t="s">
        <v>16</v>
      </c>
      <c r="N133" s="2" t="s">
        <v>17</v>
      </c>
      <c r="O133" s="164"/>
    </row>
    <row r="134" spans="1:15" x14ac:dyDescent="0.25">
      <c r="A134" s="165" t="s">
        <v>52</v>
      </c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7"/>
    </row>
    <row r="135" spans="1:15" x14ac:dyDescent="0.25">
      <c r="A135" s="156" t="s">
        <v>18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8"/>
    </row>
    <row r="136" spans="1:15" ht="24.75" x14ac:dyDescent="0.25">
      <c r="A136" s="92" t="s">
        <v>102</v>
      </c>
      <c r="B136" s="73" t="s">
        <v>39</v>
      </c>
      <c r="C136" s="5">
        <v>3.6</v>
      </c>
      <c r="D136" s="5">
        <v>7.2</v>
      </c>
      <c r="E136" s="5">
        <v>8.1</v>
      </c>
      <c r="F136" s="5">
        <v>110.4</v>
      </c>
      <c r="G136" s="5">
        <v>15.8</v>
      </c>
      <c r="H136" s="6">
        <v>0.06</v>
      </c>
      <c r="I136" s="5">
        <v>11</v>
      </c>
      <c r="J136" s="5">
        <v>2.35</v>
      </c>
      <c r="K136" s="5">
        <v>58</v>
      </c>
      <c r="L136" s="5">
        <v>55.1</v>
      </c>
      <c r="M136" s="74">
        <v>23</v>
      </c>
      <c r="N136" s="5">
        <v>0.83</v>
      </c>
      <c r="O136" s="124" t="s">
        <v>40</v>
      </c>
    </row>
    <row r="137" spans="1:15" x14ac:dyDescent="0.25">
      <c r="A137" s="3" t="s">
        <v>150</v>
      </c>
      <c r="B137" s="36">
        <v>290</v>
      </c>
      <c r="C137" s="42">
        <v>34.700000000000003</v>
      </c>
      <c r="D137" s="42">
        <v>17.100000000000001</v>
      </c>
      <c r="E137" s="42">
        <v>5.5</v>
      </c>
      <c r="F137" s="42">
        <v>513.79999999999995</v>
      </c>
      <c r="G137" s="42">
        <v>9.6</v>
      </c>
      <c r="H137" s="6">
        <v>0.14000000000000001</v>
      </c>
      <c r="I137" s="6">
        <v>0</v>
      </c>
      <c r="J137" s="6">
        <v>0.4</v>
      </c>
      <c r="K137" s="6">
        <v>31.2</v>
      </c>
      <c r="L137" s="6">
        <v>15.4</v>
      </c>
      <c r="M137" s="6">
        <v>1.3</v>
      </c>
      <c r="N137" s="6">
        <v>2.0099999999999998</v>
      </c>
      <c r="O137" s="23" t="s">
        <v>103</v>
      </c>
    </row>
    <row r="138" spans="1:15" x14ac:dyDescent="0.25">
      <c r="A138" s="15" t="s">
        <v>25</v>
      </c>
      <c r="B138" s="16">
        <v>100</v>
      </c>
      <c r="C138" s="5">
        <v>0.8</v>
      </c>
      <c r="D138" s="5">
        <v>0.2</v>
      </c>
      <c r="E138" s="5">
        <v>2.7</v>
      </c>
      <c r="F138" s="5">
        <v>14</v>
      </c>
      <c r="G138" s="5">
        <v>2.8</v>
      </c>
      <c r="H138" s="17">
        <v>0</v>
      </c>
      <c r="I138" s="18">
        <v>0</v>
      </c>
      <c r="J138" s="18">
        <v>0</v>
      </c>
      <c r="K138" s="18">
        <v>18.3</v>
      </c>
      <c r="L138" s="18">
        <v>19.2</v>
      </c>
      <c r="M138" s="18">
        <v>11.2</v>
      </c>
      <c r="N138" s="18">
        <v>0.4</v>
      </c>
      <c r="O138" s="19" t="s">
        <v>26</v>
      </c>
    </row>
    <row r="139" spans="1:15" x14ac:dyDescent="0.25">
      <c r="A139" s="3" t="s">
        <v>104</v>
      </c>
      <c r="B139" s="18">
        <v>200</v>
      </c>
      <c r="C139" s="21">
        <v>0.17</v>
      </c>
      <c r="D139" s="21">
        <v>0.04</v>
      </c>
      <c r="E139" s="21">
        <v>19.3</v>
      </c>
      <c r="F139" s="21">
        <v>80.7</v>
      </c>
      <c r="G139" s="21">
        <v>4.8</v>
      </c>
      <c r="H139" s="21">
        <v>0.02</v>
      </c>
      <c r="I139" s="21">
        <v>0</v>
      </c>
      <c r="J139" s="21">
        <v>0.1</v>
      </c>
      <c r="K139" s="21">
        <v>23</v>
      </c>
      <c r="L139" s="21">
        <v>11.5</v>
      </c>
      <c r="M139" s="21">
        <v>7.6</v>
      </c>
      <c r="N139" s="21">
        <v>0.2</v>
      </c>
      <c r="O139" s="23" t="s">
        <v>22</v>
      </c>
    </row>
    <row r="140" spans="1:15" x14ac:dyDescent="0.25">
      <c r="A140" s="24" t="s">
        <v>28</v>
      </c>
      <c r="B140" s="16">
        <v>30</v>
      </c>
      <c r="C140" s="18">
        <v>1.3</v>
      </c>
      <c r="D140" s="18">
        <v>0.2</v>
      </c>
      <c r="E140" s="18">
        <v>8.6</v>
      </c>
      <c r="F140" s="18">
        <v>43</v>
      </c>
      <c r="G140" s="18">
        <v>0</v>
      </c>
      <c r="H140" s="18">
        <v>0.02</v>
      </c>
      <c r="I140" s="18">
        <v>0</v>
      </c>
      <c r="J140" s="18">
        <v>0.18</v>
      </c>
      <c r="K140" s="18">
        <v>4.5999999999999996</v>
      </c>
      <c r="L140" s="18">
        <v>21.2</v>
      </c>
      <c r="M140" s="18">
        <v>5</v>
      </c>
      <c r="N140" s="18">
        <v>0.6</v>
      </c>
      <c r="O140" s="25" t="s">
        <v>56</v>
      </c>
    </row>
    <row r="141" spans="1:15" x14ac:dyDescent="0.25">
      <c r="A141" s="24" t="s">
        <v>30</v>
      </c>
      <c r="B141" s="18">
        <v>30</v>
      </c>
      <c r="C141" s="18">
        <v>1.6</v>
      </c>
      <c r="D141" s="18">
        <v>0.2</v>
      </c>
      <c r="E141" s="26">
        <v>10.199999999999999</v>
      </c>
      <c r="F141" s="18">
        <v>50</v>
      </c>
      <c r="G141" s="18">
        <v>0</v>
      </c>
      <c r="H141" s="18">
        <v>0.02</v>
      </c>
      <c r="I141" s="18">
        <v>0</v>
      </c>
      <c r="J141" s="18">
        <v>0.26</v>
      </c>
      <c r="K141" s="18">
        <v>4.5999999999999996</v>
      </c>
      <c r="L141" s="18">
        <v>17.399999999999999</v>
      </c>
      <c r="M141" s="18">
        <v>6.6</v>
      </c>
      <c r="N141" s="18">
        <v>0.22</v>
      </c>
      <c r="O141" s="27" t="s">
        <v>56</v>
      </c>
    </row>
    <row r="142" spans="1:15" x14ac:dyDescent="0.25">
      <c r="A142" s="28" t="s">
        <v>31</v>
      </c>
      <c r="B142" s="5"/>
      <c r="C142" s="29">
        <f t="shared" ref="C142:N142" si="12">SUM(C136:C141)</f>
        <v>42.17</v>
      </c>
      <c r="D142" s="29">
        <f t="shared" si="12"/>
        <v>24.939999999999998</v>
      </c>
      <c r="E142" s="29">
        <f t="shared" si="12"/>
        <v>54.400000000000006</v>
      </c>
      <c r="F142" s="29">
        <f t="shared" si="12"/>
        <v>811.9</v>
      </c>
      <c r="G142" s="29">
        <f t="shared" si="12"/>
        <v>33</v>
      </c>
      <c r="H142" s="29">
        <f t="shared" si="12"/>
        <v>0.26</v>
      </c>
      <c r="I142" s="29">
        <f t="shared" si="12"/>
        <v>11</v>
      </c>
      <c r="J142" s="29">
        <f t="shared" si="12"/>
        <v>3.29</v>
      </c>
      <c r="K142" s="29">
        <f t="shared" si="12"/>
        <v>139.69999999999999</v>
      </c>
      <c r="L142" s="29">
        <f t="shared" si="12"/>
        <v>139.80000000000001</v>
      </c>
      <c r="M142" s="29">
        <f t="shared" si="12"/>
        <v>54.7</v>
      </c>
      <c r="N142" s="29">
        <f t="shared" si="12"/>
        <v>4.26</v>
      </c>
      <c r="O142" s="14"/>
    </row>
    <row r="143" spans="1:15" x14ac:dyDescent="0.25">
      <c r="A143" s="30"/>
      <c r="B143" s="31"/>
      <c r="C143" s="32"/>
      <c r="D143" s="32"/>
      <c r="E143" s="32"/>
      <c r="F143" s="33" t="s">
        <v>46</v>
      </c>
      <c r="G143" s="32"/>
      <c r="H143" s="32"/>
      <c r="I143" s="32"/>
      <c r="J143" s="32"/>
      <c r="K143" s="32"/>
      <c r="L143" s="32"/>
      <c r="M143" s="32"/>
      <c r="N143" s="32"/>
      <c r="O143" s="35"/>
    </row>
    <row r="144" spans="1:15" x14ac:dyDescent="0.25">
      <c r="A144" s="24" t="s">
        <v>105</v>
      </c>
      <c r="B144" s="5">
        <v>110</v>
      </c>
      <c r="C144" s="18">
        <v>8.1999999999999993</v>
      </c>
      <c r="D144" s="18">
        <v>18.399999999999999</v>
      </c>
      <c r="E144" s="36">
        <v>51.5</v>
      </c>
      <c r="F144" s="18">
        <v>401</v>
      </c>
      <c r="G144" s="18" t="s">
        <v>3</v>
      </c>
      <c r="H144" s="18" t="s">
        <v>3</v>
      </c>
      <c r="I144" s="18" t="s">
        <v>3</v>
      </c>
      <c r="J144" s="18" t="s">
        <v>3</v>
      </c>
      <c r="K144" s="18" t="s">
        <v>3</v>
      </c>
      <c r="L144" s="18" t="s">
        <v>3</v>
      </c>
      <c r="M144" s="18" t="s">
        <v>3</v>
      </c>
      <c r="N144" s="18" t="s">
        <v>3</v>
      </c>
      <c r="O144" s="35" t="s">
        <v>22</v>
      </c>
    </row>
    <row r="145" spans="1:15" x14ac:dyDescent="0.25">
      <c r="A145" s="24" t="s">
        <v>106</v>
      </c>
      <c r="B145" s="5">
        <v>200</v>
      </c>
      <c r="C145" s="18">
        <v>0.2</v>
      </c>
      <c r="D145" s="18">
        <v>0</v>
      </c>
      <c r="E145" s="36">
        <v>35.799999999999997</v>
      </c>
      <c r="F145" s="18">
        <v>136</v>
      </c>
      <c r="G145" s="18">
        <v>1.1000000000000001</v>
      </c>
      <c r="H145" s="18">
        <v>1.2E-2</v>
      </c>
      <c r="I145" s="18">
        <v>0</v>
      </c>
      <c r="J145" s="18">
        <v>0.08</v>
      </c>
      <c r="K145" s="18">
        <v>14.18</v>
      </c>
      <c r="L145" s="18">
        <v>4.4000000000000004</v>
      </c>
      <c r="M145" s="18">
        <v>5.14</v>
      </c>
      <c r="N145" s="18">
        <v>0.95</v>
      </c>
      <c r="O145" s="35" t="s">
        <v>107</v>
      </c>
    </row>
    <row r="146" spans="1:15" x14ac:dyDescent="0.25">
      <c r="A146" s="28" t="s">
        <v>31</v>
      </c>
      <c r="B146" s="5"/>
      <c r="C146" s="29">
        <f t="shared" ref="C146:N146" si="13">SUM(C144:C145)</f>
        <v>8.3999999999999986</v>
      </c>
      <c r="D146" s="29">
        <f t="shared" si="13"/>
        <v>18.399999999999999</v>
      </c>
      <c r="E146" s="32">
        <f t="shared" si="13"/>
        <v>87.3</v>
      </c>
      <c r="F146" s="29">
        <f t="shared" si="13"/>
        <v>537</v>
      </c>
      <c r="G146" s="29">
        <f t="shared" si="13"/>
        <v>1.1000000000000001</v>
      </c>
      <c r="H146" s="29">
        <f t="shared" si="13"/>
        <v>1.2E-2</v>
      </c>
      <c r="I146" s="29">
        <f t="shared" si="13"/>
        <v>0</v>
      </c>
      <c r="J146" s="29">
        <f t="shared" si="13"/>
        <v>0.08</v>
      </c>
      <c r="K146" s="29">
        <f t="shared" si="13"/>
        <v>14.18</v>
      </c>
      <c r="L146" s="29">
        <f t="shared" si="13"/>
        <v>4.4000000000000004</v>
      </c>
      <c r="M146" s="29">
        <f t="shared" si="13"/>
        <v>5.14</v>
      </c>
      <c r="N146" s="29">
        <f t="shared" si="13"/>
        <v>0.95</v>
      </c>
      <c r="O146" s="35"/>
    </row>
    <row r="147" spans="1:15" x14ac:dyDescent="0.25">
      <c r="A147" s="156" t="s">
        <v>59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8"/>
    </row>
    <row r="148" spans="1:15" x14ac:dyDescent="0.25">
      <c r="A148" s="159" t="s">
        <v>2</v>
      </c>
      <c r="B148" s="161" t="s">
        <v>3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3" t="s">
        <v>4</v>
      </c>
    </row>
    <row r="149" spans="1:15" x14ac:dyDescent="0.25">
      <c r="A149" s="160"/>
      <c r="B149" s="1" t="s">
        <v>5</v>
      </c>
      <c r="C149" s="2" t="s">
        <v>6</v>
      </c>
      <c r="D149" s="2" t="s">
        <v>7</v>
      </c>
      <c r="E149" s="2" t="s">
        <v>8</v>
      </c>
      <c r="F149" s="2" t="s">
        <v>9</v>
      </c>
      <c r="G149" s="2" t="s">
        <v>10</v>
      </c>
      <c r="H149" s="2" t="s">
        <v>11</v>
      </c>
      <c r="I149" s="2" t="s">
        <v>12</v>
      </c>
      <c r="J149" s="2" t="s">
        <v>13</v>
      </c>
      <c r="K149" s="2" t="s">
        <v>14</v>
      </c>
      <c r="L149" s="2" t="s">
        <v>15</v>
      </c>
      <c r="M149" s="2" t="s">
        <v>16</v>
      </c>
      <c r="N149" s="2" t="s">
        <v>17</v>
      </c>
      <c r="O149" s="164"/>
    </row>
    <row r="150" spans="1:15" x14ac:dyDescent="0.25">
      <c r="A150" s="156" t="s">
        <v>18</v>
      </c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8"/>
    </row>
    <row r="151" spans="1:15" x14ac:dyDescent="0.25">
      <c r="A151" s="69" t="s">
        <v>108</v>
      </c>
      <c r="B151" s="55" t="s">
        <v>20</v>
      </c>
      <c r="C151" s="40">
        <v>3.5</v>
      </c>
      <c r="D151" s="40">
        <v>2.94</v>
      </c>
      <c r="E151" s="40">
        <v>19</v>
      </c>
      <c r="F151" s="40">
        <v>118.4</v>
      </c>
      <c r="G151" s="40">
        <v>11.97</v>
      </c>
      <c r="H151" s="63">
        <v>0.13</v>
      </c>
      <c r="I151" s="40">
        <v>0</v>
      </c>
      <c r="J151" s="40">
        <v>1.38</v>
      </c>
      <c r="K151" s="40">
        <v>32.1</v>
      </c>
      <c r="L151" s="40">
        <v>78</v>
      </c>
      <c r="M151" s="40">
        <v>32.1</v>
      </c>
      <c r="N151" s="40">
        <v>1.25</v>
      </c>
      <c r="O151" s="45" t="s">
        <v>109</v>
      </c>
    </row>
    <row r="152" spans="1:15" ht="24" x14ac:dyDescent="0.25">
      <c r="A152" s="75" t="s">
        <v>110</v>
      </c>
      <c r="B152" s="76">
        <v>165</v>
      </c>
      <c r="C152" s="5">
        <v>29.8</v>
      </c>
      <c r="D152" s="5">
        <v>13.9</v>
      </c>
      <c r="E152" s="5">
        <v>6.9</v>
      </c>
      <c r="F152" s="5">
        <v>237.2</v>
      </c>
      <c r="G152" s="5">
        <v>1.8</v>
      </c>
      <c r="H152" s="42">
        <v>0.1</v>
      </c>
      <c r="I152" s="42">
        <v>7.0000000000000007E-2</v>
      </c>
      <c r="J152" s="42">
        <v>3.7</v>
      </c>
      <c r="K152" s="42">
        <v>26.6</v>
      </c>
      <c r="L152" s="42">
        <v>160.5</v>
      </c>
      <c r="M152" s="42">
        <v>29.8</v>
      </c>
      <c r="N152" s="42">
        <v>1.7</v>
      </c>
      <c r="O152" s="125" t="s">
        <v>55</v>
      </c>
    </row>
    <row r="153" spans="1:15" x14ac:dyDescent="0.25">
      <c r="A153" s="43" t="s">
        <v>42</v>
      </c>
      <c r="B153" s="4">
        <v>180</v>
      </c>
      <c r="C153" s="5">
        <v>10.32</v>
      </c>
      <c r="D153" s="5">
        <v>7.31</v>
      </c>
      <c r="E153" s="5">
        <v>46.37</v>
      </c>
      <c r="F153" s="5">
        <v>292.5</v>
      </c>
      <c r="G153" s="5">
        <v>0</v>
      </c>
      <c r="H153" s="17">
        <v>0.24</v>
      </c>
      <c r="I153" s="18">
        <v>0</v>
      </c>
      <c r="J153" s="18">
        <v>0</v>
      </c>
      <c r="K153" s="18">
        <v>17.5</v>
      </c>
      <c r="L153" s="18">
        <v>252</v>
      </c>
      <c r="M153" s="18">
        <v>168</v>
      </c>
      <c r="N153" s="18">
        <v>6.01</v>
      </c>
      <c r="O153" s="23" t="s">
        <v>43</v>
      </c>
    </row>
    <row r="154" spans="1:15" x14ac:dyDescent="0.25">
      <c r="A154" s="69" t="s">
        <v>34</v>
      </c>
      <c r="B154" s="21" t="s">
        <v>111</v>
      </c>
      <c r="C154" s="59">
        <v>7.0000000000000007E-2</v>
      </c>
      <c r="D154" s="59">
        <v>0.02</v>
      </c>
      <c r="E154" s="59">
        <v>15</v>
      </c>
      <c r="F154" s="59">
        <v>60</v>
      </c>
      <c r="G154" s="59">
        <v>0</v>
      </c>
      <c r="H154" s="70">
        <v>0</v>
      </c>
      <c r="I154" s="70">
        <v>0</v>
      </c>
      <c r="J154" s="70">
        <v>0</v>
      </c>
      <c r="K154" s="70">
        <v>5.0999999999999996</v>
      </c>
      <c r="L154" s="70">
        <v>7.7</v>
      </c>
      <c r="M154" s="70">
        <v>4.2</v>
      </c>
      <c r="N154" s="70">
        <v>0.82</v>
      </c>
      <c r="O154" s="23" t="s">
        <v>141</v>
      </c>
    </row>
    <row r="155" spans="1:15" x14ac:dyDescent="0.25">
      <c r="A155" s="24" t="s">
        <v>28</v>
      </c>
      <c r="B155" s="16">
        <v>30</v>
      </c>
      <c r="C155" s="18">
        <v>1.3</v>
      </c>
      <c r="D155" s="18">
        <v>0.2</v>
      </c>
      <c r="E155" s="18">
        <v>8.6</v>
      </c>
      <c r="F155" s="18">
        <v>43</v>
      </c>
      <c r="G155" s="18">
        <v>0</v>
      </c>
      <c r="H155" s="18">
        <v>0.02</v>
      </c>
      <c r="I155" s="18">
        <v>0</v>
      </c>
      <c r="J155" s="18">
        <v>0.18</v>
      </c>
      <c r="K155" s="18">
        <v>4.5999999999999996</v>
      </c>
      <c r="L155" s="18">
        <v>21.2</v>
      </c>
      <c r="M155" s="18">
        <v>5</v>
      </c>
      <c r="N155" s="18">
        <v>0.6</v>
      </c>
      <c r="O155" s="25" t="s">
        <v>22</v>
      </c>
    </row>
    <row r="156" spans="1:15" x14ac:dyDescent="0.25">
      <c r="A156" s="24" t="s">
        <v>30</v>
      </c>
      <c r="B156" s="18">
        <v>30</v>
      </c>
      <c r="C156" s="18">
        <v>1.6</v>
      </c>
      <c r="D156" s="18">
        <v>0.2</v>
      </c>
      <c r="E156" s="26">
        <v>10.199999999999999</v>
      </c>
      <c r="F156" s="18">
        <v>50</v>
      </c>
      <c r="G156" s="18">
        <v>0</v>
      </c>
      <c r="H156" s="18">
        <v>0.02</v>
      </c>
      <c r="I156" s="18">
        <v>0</v>
      </c>
      <c r="J156" s="18">
        <v>0.26</v>
      </c>
      <c r="K156" s="18">
        <v>4.5999999999999996</v>
      </c>
      <c r="L156" s="18">
        <v>17.399999999999999</v>
      </c>
      <c r="M156" s="18">
        <v>6.6</v>
      </c>
      <c r="N156" s="18">
        <v>0.22</v>
      </c>
      <c r="O156" s="27" t="s">
        <v>56</v>
      </c>
    </row>
    <row r="157" spans="1:15" x14ac:dyDescent="0.25">
      <c r="A157" s="28" t="s">
        <v>31</v>
      </c>
      <c r="B157" s="5"/>
      <c r="C157" s="29">
        <f t="shared" ref="C157:N157" si="14">SUM(C151:C156)</f>
        <v>46.589999999999996</v>
      </c>
      <c r="D157" s="29">
        <f t="shared" si="14"/>
        <v>24.569999999999997</v>
      </c>
      <c r="E157" s="29">
        <f t="shared" si="14"/>
        <v>106.07</v>
      </c>
      <c r="F157" s="29">
        <f t="shared" si="14"/>
        <v>801.1</v>
      </c>
      <c r="G157" s="29">
        <f t="shared" si="14"/>
        <v>13.770000000000001</v>
      </c>
      <c r="H157" s="29">
        <f t="shared" si="14"/>
        <v>0.51</v>
      </c>
      <c r="I157" s="29">
        <f t="shared" si="14"/>
        <v>7.0000000000000007E-2</v>
      </c>
      <c r="J157" s="29">
        <f t="shared" si="14"/>
        <v>5.52</v>
      </c>
      <c r="K157" s="29">
        <f t="shared" si="14"/>
        <v>90.499999999999986</v>
      </c>
      <c r="L157" s="29">
        <f t="shared" si="14"/>
        <v>536.79999999999995</v>
      </c>
      <c r="M157" s="29">
        <f t="shared" si="14"/>
        <v>245.7</v>
      </c>
      <c r="N157" s="29">
        <f t="shared" si="14"/>
        <v>10.600000000000001</v>
      </c>
      <c r="O157" s="14"/>
    </row>
    <row r="158" spans="1:15" ht="29.25" customHeight="1" x14ac:dyDescent="0.25">
      <c r="A158" s="30"/>
      <c r="B158" s="31"/>
      <c r="C158" s="32"/>
      <c r="D158" s="32"/>
      <c r="E158" s="32"/>
      <c r="F158" s="33" t="s">
        <v>46</v>
      </c>
      <c r="G158" s="32"/>
      <c r="H158" s="32"/>
      <c r="I158" s="32"/>
      <c r="J158" s="32"/>
      <c r="K158" s="32"/>
      <c r="L158" s="32"/>
      <c r="M158" s="32"/>
      <c r="N158" s="32"/>
      <c r="O158" s="35"/>
    </row>
    <row r="159" spans="1:15" ht="19.5" customHeight="1" x14ac:dyDescent="0.25">
      <c r="A159" s="24" t="s">
        <v>112</v>
      </c>
      <c r="B159" s="111">
        <v>100</v>
      </c>
      <c r="C159" s="18">
        <v>9.73</v>
      </c>
      <c r="D159" s="18">
        <v>13.1</v>
      </c>
      <c r="E159" s="18">
        <v>29.23</v>
      </c>
      <c r="F159" s="18">
        <v>277.39999999999998</v>
      </c>
      <c r="G159" s="18">
        <v>0.19</v>
      </c>
      <c r="H159" s="18">
        <v>0.1</v>
      </c>
      <c r="I159" s="18">
        <v>42.8</v>
      </c>
      <c r="J159" s="18">
        <v>0.56000000000000005</v>
      </c>
      <c r="K159" s="18">
        <v>136.58000000000001</v>
      </c>
      <c r="L159" s="18">
        <v>129.5</v>
      </c>
      <c r="M159" s="18">
        <v>31.2</v>
      </c>
      <c r="N159" s="18">
        <v>1.44</v>
      </c>
      <c r="O159" s="51" t="s">
        <v>22</v>
      </c>
    </row>
    <row r="160" spans="1:15" ht="18" customHeight="1" x14ac:dyDescent="0.25">
      <c r="A160" s="24" t="s">
        <v>66</v>
      </c>
      <c r="B160" s="111">
        <v>200</v>
      </c>
      <c r="C160" s="18">
        <v>0.76</v>
      </c>
      <c r="D160" s="18">
        <v>0.04</v>
      </c>
      <c r="E160" s="18">
        <v>20.22</v>
      </c>
      <c r="F160" s="18">
        <v>85.51</v>
      </c>
      <c r="G160" s="18">
        <v>2.25</v>
      </c>
      <c r="H160" s="18">
        <v>1.6E-2</v>
      </c>
      <c r="I160" s="18">
        <v>0</v>
      </c>
      <c r="J160" s="18">
        <v>0.82</v>
      </c>
      <c r="K160" s="18">
        <v>32.299999999999997</v>
      </c>
      <c r="L160" s="18">
        <v>21.9</v>
      </c>
      <c r="M160" s="18">
        <v>17.5</v>
      </c>
      <c r="N160" s="18">
        <v>0.48</v>
      </c>
      <c r="O160" s="35" t="s">
        <v>113</v>
      </c>
    </row>
    <row r="161" spans="1:21" ht="30" customHeight="1" x14ac:dyDescent="0.25">
      <c r="A161" s="28" t="s">
        <v>31</v>
      </c>
      <c r="B161" s="5"/>
      <c r="C161" s="29">
        <f>SUM(C159:C160)</f>
        <v>10.49</v>
      </c>
      <c r="D161" s="29">
        <f>SUM(D159:D160)</f>
        <v>13.139999999999999</v>
      </c>
      <c r="E161" s="29">
        <f>SUM(E159:E160)</f>
        <v>49.45</v>
      </c>
      <c r="F161" s="29">
        <f>SUM(F159:F160)</f>
        <v>362.90999999999997</v>
      </c>
      <c r="G161" s="29">
        <v>0.19</v>
      </c>
      <c r="H161" s="29">
        <v>0.1</v>
      </c>
      <c r="I161" s="29">
        <v>42.8</v>
      </c>
      <c r="J161" s="29">
        <v>0.56000000000000005</v>
      </c>
      <c r="K161" s="29">
        <f>SUM(K159:K160)</f>
        <v>168.88</v>
      </c>
      <c r="L161" s="29">
        <f>SUM(L159:L160)</f>
        <v>151.4</v>
      </c>
      <c r="M161" s="29">
        <f>SUM(M159:M160)</f>
        <v>48.7</v>
      </c>
      <c r="N161" s="29">
        <f>SUM(N159:N160)</f>
        <v>1.92</v>
      </c>
      <c r="O161" s="35"/>
    </row>
    <row r="162" spans="1:21" ht="20.25" customHeight="1" x14ac:dyDescent="0.25">
      <c r="A162" s="156" t="s">
        <v>69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8"/>
    </row>
    <row r="163" spans="1:21" ht="18" customHeight="1" x14ac:dyDescent="0.25">
      <c r="A163" s="159" t="s">
        <v>2</v>
      </c>
      <c r="B163" s="161" t="s">
        <v>3</v>
      </c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3" t="s">
        <v>4</v>
      </c>
    </row>
    <row r="164" spans="1:21" ht="27.75" customHeight="1" x14ac:dyDescent="0.25">
      <c r="A164" s="160"/>
      <c r="B164" s="1" t="s">
        <v>5</v>
      </c>
      <c r="C164" s="2" t="s">
        <v>6</v>
      </c>
      <c r="D164" s="2" t="s">
        <v>7</v>
      </c>
      <c r="E164" s="2" t="s">
        <v>8</v>
      </c>
      <c r="F164" s="2" t="s">
        <v>9</v>
      </c>
      <c r="G164" s="2" t="s">
        <v>10</v>
      </c>
      <c r="H164" s="2" t="s">
        <v>11</v>
      </c>
      <c r="I164" s="2" t="s">
        <v>12</v>
      </c>
      <c r="J164" s="2" t="s">
        <v>13</v>
      </c>
      <c r="K164" s="2" t="s">
        <v>14</v>
      </c>
      <c r="L164" s="2" t="s">
        <v>15</v>
      </c>
      <c r="M164" s="2" t="s">
        <v>16</v>
      </c>
      <c r="N164" s="2" t="s">
        <v>17</v>
      </c>
      <c r="O164" s="164"/>
    </row>
    <row r="165" spans="1:21" x14ac:dyDescent="0.25">
      <c r="A165" s="156" t="s">
        <v>18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8"/>
    </row>
    <row r="166" spans="1:21" ht="23.25" x14ac:dyDescent="0.25">
      <c r="A166" s="72" t="s">
        <v>70</v>
      </c>
      <c r="B166" s="73" t="s">
        <v>39</v>
      </c>
      <c r="C166" s="5">
        <v>5.9</v>
      </c>
      <c r="D166" s="5">
        <v>7.9</v>
      </c>
      <c r="E166" s="5">
        <v>11.4</v>
      </c>
      <c r="F166" s="5">
        <v>143.1</v>
      </c>
      <c r="G166" s="5">
        <v>10.7</v>
      </c>
      <c r="H166" s="6">
        <v>0.05</v>
      </c>
      <c r="I166" s="5">
        <v>11</v>
      </c>
      <c r="J166" s="5">
        <v>2.4</v>
      </c>
      <c r="K166" s="5">
        <v>58.5</v>
      </c>
      <c r="L166" s="5">
        <v>60.7</v>
      </c>
      <c r="M166" s="74">
        <v>27</v>
      </c>
      <c r="N166" s="5">
        <v>1.2</v>
      </c>
      <c r="O166" s="23" t="s">
        <v>71</v>
      </c>
      <c r="U166" t="s">
        <v>3</v>
      </c>
    </row>
    <row r="167" spans="1:21" x14ac:dyDescent="0.25">
      <c r="A167" s="8" t="s">
        <v>114</v>
      </c>
      <c r="B167" s="9">
        <v>100</v>
      </c>
      <c r="C167" s="10">
        <v>12.4</v>
      </c>
      <c r="D167" s="10">
        <v>3.8</v>
      </c>
      <c r="E167" s="10">
        <v>5.8</v>
      </c>
      <c r="F167" s="10">
        <v>97.7</v>
      </c>
      <c r="G167" s="10">
        <v>0.8</v>
      </c>
      <c r="H167" s="9">
        <v>0.1</v>
      </c>
      <c r="I167" s="9">
        <v>22.6</v>
      </c>
      <c r="J167" s="9">
        <v>2.4</v>
      </c>
      <c r="K167" s="9">
        <v>35.200000000000003</v>
      </c>
      <c r="L167" s="9">
        <v>199.9</v>
      </c>
      <c r="M167" s="9">
        <v>45.8</v>
      </c>
      <c r="N167" s="9">
        <v>0.96</v>
      </c>
      <c r="O167" s="11" t="s">
        <v>115</v>
      </c>
    </row>
    <row r="168" spans="1:21" x14ac:dyDescent="0.25">
      <c r="A168" s="64" t="s">
        <v>63</v>
      </c>
      <c r="B168" s="18">
        <v>180</v>
      </c>
      <c r="C168" s="65">
        <v>3.68</v>
      </c>
      <c r="D168" s="65">
        <v>5.76</v>
      </c>
      <c r="E168" s="65">
        <v>24.53</v>
      </c>
      <c r="F168" s="65">
        <v>164.7</v>
      </c>
      <c r="G168" s="65">
        <v>21.84</v>
      </c>
      <c r="H168" s="21">
        <v>0.12</v>
      </c>
      <c r="I168" s="21">
        <v>35.9</v>
      </c>
      <c r="J168" s="21">
        <v>0.24</v>
      </c>
      <c r="K168" s="21">
        <v>45.96</v>
      </c>
      <c r="L168" s="21">
        <v>92.76</v>
      </c>
      <c r="M168" s="21">
        <v>29.52</v>
      </c>
      <c r="N168" s="21">
        <v>1.08</v>
      </c>
      <c r="O168" s="11" t="s">
        <v>64</v>
      </c>
    </row>
    <row r="169" spans="1:21" ht="24" x14ac:dyDescent="0.25">
      <c r="A169" s="24" t="s">
        <v>65</v>
      </c>
      <c r="B169" s="66">
        <v>100</v>
      </c>
      <c r="C169" s="5">
        <v>2.2999999999999998</v>
      </c>
      <c r="D169" s="5">
        <v>0.13</v>
      </c>
      <c r="E169" s="5">
        <v>3.8</v>
      </c>
      <c r="F169" s="5">
        <v>28.8</v>
      </c>
      <c r="G169" s="5">
        <v>37.5</v>
      </c>
      <c r="H169" s="67">
        <v>0.05</v>
      </c>
      <c r="I169" s="21">
        <v>0</v>
      </c>
      <c r="J169" s="21">
        <v>0.13</v>
      </c>
      <c r="K169" s="21">
        <v>60</v>
      </c>
      <c r="L169" s="21">
        <v>38.799999999999997</v>
      </c>
      <c r="M169" s="21">
        <v>20</v>
      </c>
      <c r="N169" s="21">
        <v>53</v>
      </c>
      <c r="O169" s="23" t="s">
        <v>22</v>
      </c>
    </row>
    <row r="170" spans="1:21" x14ac:dyDescent="0.25">
      <c r="A170" s="20" t="s">
        <v>143</v>
      </c>
      <c r="B170" s="21" t="s">
        <v>76</v>
      </c>
      <c r="C170" s="22">
        <v>0.13</v>
      </c>
      <c r="D170" s="22">
        <v>0.02</v>
      </c>
      <c r="E170" s="22">
        <v>15.2</v>
      </c>
      <c r="F170" s="22">
        <v>62</v>
      </c>
      <c r="G170" s="22">
        <v>2.8</v>
      </c>
      <c r="H170" s="5">
        <v>0</v>
      </c>
      <c r="I170" s="5">
        <v>0</v>
      </c>
      <c r="J170" s="5">
        <v>0</v>
      </c>
      <c r="K170" s="5">
        <v>7.9</v>
      </c>
      <c r="L170" s="5">
        <v>9.1</v>
      </c>
      <c r="M170" s="5">
        <v>5</v>
      </c>
      <c r="N170" s="5">
        <v>0.9</v>
      </c>
      <c r="O170" s="23" t="s">
        <v>140</v>
      </c>
    </row>
    <row r="171" spans="1:21" x14ac:dyDescent="0.25">
      <c r="A171" s="24" t="s">
        <v>28</v>
      </c>
      <c r="B171" s="16">
        <v>30</v>
      </c>
      <c r="C171" s="18">
        <v>1.3</v>
      </c>
      <c r="D171" s="18">
        <v>0.2</v>
      </c>
      <c r="E171" s="18">
        <v>8.6</v>
      </c>
      <c r="F171" s="18">
        <v>43</v>
      </c>
      <c r="G171" s="18">
        <v>0</v>
      </c>
      <c r="H171" s="18">
        <v>0.02</v>
      </c>
      <c r="I171" s="18">
        <v>0</v>
      </c>
      <c r="J171" s="18">
        <v>0.18</v>
      </c>
      <c r="K171" s="18">
        <v>4.5999999999999996</v>
      </c>
      <c r="L171" s="18">
        <v>21.2</v>
      </c>
      <c r="M171" s="18">
        <v>5</v>
      </c>
      <c r="N171" s="18">
        <v>0.6</v>
      </c>
      <c r="O171" s="25" t="s">
        <v>56</v>
      </c>
    </row>
    <row r="172" spans="1:21" x14ac:dyDescent="0.25">
      <c r="A172" s="24" t="s">
        <v>30</v>
      </c>
      <c r="B172" s="18">
        <v>30</v>
      </c>
      <c r="C172" s="18">
        <v>1.6</v>
      </c>
      <c r="D172" s="18">
        <v>0.2</v>
      </c>
      <c r="E172" s="26">
        <v>10.199999999999999</v>
      </c>
      <c r="F172" s="18">
        <v>50</v>
      </c>
      <c r="G172" s="18">
        <v>0</v>
      </c>
      <c r="H172" s="18">
        <v>0.02</v>
      </c>
      <c r="I172" s="18">
        <v>0</v>
      </c>
      <c r="J172" s="18">
        <v>0.26</v>
      </c>
      <c r="K172" s="18">
        <v>4.5999999999999996</v>
      </c>
      <c r="L172" s="18">
        <v>17.399999999999999</v>
      </c>
      <c r="M172" s="18">
        <v>6.6</v>
      </c>
      <c r="N172" s="18">
        <v>0.22</v>
      </c>
      <c r="O172" s="27" t="s">
        <v>56</v>
      </c>
    </row>
    <row r="173" spans="1:21" x14ac:dyDescent="0.25">
      <c r="A173" s="28" t="s">
        <v>31</v>
      </c>
      <c r="B173" s="5"/>
      <c r="C173" s="29">
        <f t="shared" ref="C173:N173" si="15">SUM(C166:C172)</f>
        <v>27.310000000000002</v>
      </c>
      <c r="D173" s="29">
        <f t="shared" si="15"/>
        <v>18.009999999999998</v>
      </c>
      <c r="E173" s="29">
        <f t="shared" si="15"/>
        <v>79.53</v>
      </c>
      <c r="F173" s="29">
        <f t="shared" si="15"/>
        <v>589.29999999999995</v>
      </c>
      <c r="G173" s="29">
        <f t="shared" si="15"/>
        <v>73.64</v>
      </c>
      <c r="H173" s="29">
        <f t="shared" si="15"/>
        <v>0.36000000000000004</v>
      </c>
      <c r="I173" s="29">
        <f t="shared" si="15"/>
        <v>69.5</v>
      </c>
      <c r="J173" s="29">
        <f t="shared" si="15"/>
        <v>5.6099999999999994</v>
      </c>
      <c r="K173" s="29">
        <f t="shared" si="15"/>
        <v>216.76</v>
      </c>
      <c r="L173" s="29">
        <f t="shared" si="15"/>
        <v>439.86</v>
      </c>
      <c r="M173" s="29">
        <f t="shared" si="15"/>
        <v>138.91999999999999</v>
      </c>
      <c r="N173" s="29">
        <f t="shared" si="15"/>
        <v>57.96</v>
      </c>
      <c r="O173" s="14"/>
    </row>
    <row r="174" spans="1:21" x14ac:dyDescent="0.25">
      <c r="A174" s="30"/>
      <c r="B174" s="31"/>
      <c r="C174" s="32"/>
      <c r="D174" s="32"/>
      <c r="E174" s="32"/>
      <c r="F174" s="33" t="s">
        <v>46</v>
      </c>
      <c r="G174" s="32"/>
      <c r="H174" s="32"/>
      <c r="I174" s="32"/>
      <c r="J174" s="32"/>
      <c r="K174" s="32"/>
      <c r="L174" s="32"/>
      <c r="M174" s="32"/>
      <c r="N174" s="32"/>
      <c r="O174" s="35"/>
    </row>
    <row r="175" spans="1:21" x14ac:dyDescent="0.25">
      <c r="A175" s="118" t="s">
        <v>117</v>
      </c>
      <c r="B175" s="5">
        <v>42</v>
      </c>
      <c r="C175" s="18">
        <v>3</v>
      </c>
      <c r="D175" s="18">
        <v>14.9</v>
      </c>
      <c r="E175" s="18">
        <v>19.399999999999999</v>
      </c>
      <c r="F175" s="18">
        <v>225</v>
      </c>
      <c r="G175" s="36" t="s">
        <v>3</v>
      </c>
      <c r="H175" s="18" t="s">
        <v>3</v>
      </c>
      <c r="I175" s="18" t="s">
        <v>3</v>
      </c>
      <c r="J175" s="18" t="s">
        <v>3</v>
      </c>
      <c r="K175" s="18" t="s">
        <v>3</v>
      </c>
      <c r="L175" s="18" t="s">
        <v>3</v>
      </c>
      <c r="M175" s="18" t="s">
        <v>3</v>
      </c>
      <c r="N175" s="17" t="s">
        <v>3</v>
      </c>
      <c r="O175" s="35" t="s">
        <v>22</v>
      </c>
    </row>
    <row r="176" spans="1:21" x14ac:dyDescent="0.25">
      <c r="A176" s="24" t="s">
        <v>80</v>
      </c>
      <c r="B176" s="111">
        <v>200</v>
      </c>
      <c r="C176" s="18">
        <v>0</v>
      </c>
      <c r="D176" s="18">
        <v>0</v>
      </c>
      <c r="E176" s="18">
        <v>19.97</v>
      </c>
      <c r="F176" s="18">
        <v>76</v>
      </c>
      <c r="G176" s="36">
        <v>36</v>
      </c>
      <c r="H176" s="18">
        <v>0.01</v>
      </c>
      <c r="I176" s="18">
        <v>0</v>
      </c>
      <c r="J176" s="18">
        <v>0.38</v>
      </c>
      <c r="K176" s="18">
        <v>23.7</v>
      </c>
      <c r="L176" s="18">
        <v>18.399999999999999</v>
      </c>
      <c r="M176" s="18">
        <v>13.4</v>
      </c>
      <c r="N176" s="17">
        <v>0.71</v>
      </c>
      <c r="O176" s="35" t="s">
        <v>22</v>
      </c>
    </row>
    <row r="177" spans="1:15" x14ac:dyDescent="0.25">
      <c r="A177" s="28" t="s">
        <v>31</v>
      </c>
      <c r="B177" s="5"/>
      <c r="C177" s="29">
        <f>SUM(C175:C176)</f>
        <v>3</v>
      </c>
      <c r="D177" s="29">
        <f>SUM(D175:D176)</f>
        <v>14.9</v>
      </c>
      <c r="E177" s="29">
        <f>SUM(E175:E176)</f>
        <v>39.369999999999997</v>
      </c>
      <c r="F177" s="29">
        <f>SUM(F175:F176)</f>
        <v>301</v>
      </c>
      <c r="G177" s="32">
        <v>0</v>
      </c>
      <c r="H177" s="29">
        <v>0.14000000000000001</v>
      </c>
      <c r="I177" s="29">
        <v>7.5</v>
      </c>
      <c r="J177" s="29">
        <v>1.5</v>
      </c>
      <c r="K177" s="29">
        <f>SUM(K175:K176)</f>
        <v>23.7</v>
      </c>
      <c r="L177" s="29">
        <f>SUM(L175:L176)</f>
        <v>18.399999999999999</v>
      </c>
      <c r="M177" s="29">
        <f>SUM(M175:M176)</f>
        <v>13.4</v>
      </c>
      <c r="N177" s="126">
        <f>SUM(N175:N176)</f>
        <v>0.71</v>
      </c>
      <c r="O177" s="35"/>
    </row>
    <row r="178" spans="1:15" x14ac:dyDescent="0.25">
      <c r="A178" s="156" t="s">
        <v>81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8"/>
    </row>
    <row r="179" spans="1:15" x14ac:dyDescent="0.25">
      <c r="A179" s="159" t="s">
        <v>2</v>
      </c>
      <c r="B179" s="161" t="s">
        <v>3</v>
      </c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3" t="s">
        <v>4</v>
      </c>
    </row>
    <row r="180" spans="1:15" x14ac:dyDescent="0.25">
      <c r="A180" s="160"/>
      <c r="B180" s="1" t="s">
        <v>5</v>
      </c>
      <c r="C180" s="2" t="s">
        <v>6</v>
      </c>
      <c r="D180" s="2" t="s">
        <v>7</v>
      </c>
      <c r="E180" s="2" t="s">
        <v>8</v>
      </c>
      <c r="F180" s="2" t="s">
        <v>9</v>
      </c>
      <c r="G180" s="2" t="s">
        <v>10</v>
      </c>
      <c r="H180" s="2" t="s">
        <v>11</v>
      </c>
      <c r="I180" s="2" t="s">
        <v>12</v>
      </c>
      <c r="J180" s="2" t="s">
        <v>13</v>
      </c>
      <c r="K180" s="2" t="s">
        <v>14</v>
      </c>
      <c r="L180" s="2" t="s">
        <v>15</v>
      </c>
      <c r="M180" s="2" t="s">
        <v>16</v>
      </c>
      <c r="N180" s="2" t="s">
        <v>17</v>
      </c>
      <c r="O180" s="164"/>
    </row>
    <row r="181" spans="1:15" x14ac:dyDescent="0.25">
      <c r="A181" s="156" t="s">
        <v>82</v>
      </c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8"/>
    </row>
    <row r="182" spans="1:15" x14ac:dyDescent="0.25">
      <c r="A182" s="152" t="s">
        <v>118</v>
      </c>
      <c r="B182" s="129" t="s">
        <v>139</v>
      </c>
      <c r="C182" s="150">
        <v>6.9</v>
      </c>
      <c r="D182" s="150">
        <v>12.5</v>
      </c>
      <c r="E182" s="150">
        <v>49.2</v>
      </c>
      <c r="F182" s="150">
        <v>336</v>
      </c>
      <c r="G182" s="150">
        <v>1.1000000000000001</v>
      </c>
      <c r="H182" s="150">
        <v>7.0000000000000007E-2</v>
      </c>
      <c r="I182" s="150">
        <v>62.6</v>
      </c>
      <c r="J182" s="150">
        <v>70.099999999999994</v>
      </c>
      <c r="K182" s="150">
        <v>149.69999999999999</v>
      </c>
      <c r="L182" s="150">
        <v>179.4</v>
      </c>
      <c r="M182" s="150">
        <v>41.1</v>
      </c>
      <c r="N182" s="150">
        <v>0.7</v>
      </c>
      <c r="O182" s="94" t="s">
        <v>119</v>
      </c>
    </row>
    <row r="183" spans="1:15" x14ac:dyDescent="0.25">
      <c r="A183" s="130" t="s">
        <v>151</v>
      </c>
      <c r="B183" s="6">
        <v>120</v>
      </c>
      <c r="C183" s="17">
        <v>7</v>
      </c>
      <c r="D183" s="17">
        <v>25</v>
      </c>
      <c r="E183" s="17">
        <v>53</v>
      </c>
      <c r="F183" s="17">
        <v>465</v>
      </c>
      <c r="G183" s="17" t="s">
        <v>3</v>
      </c>
      <c r="H183" s="17" t="s">
        <v>3</v>
      </c>
      <c r="I183" s="17" t="s">
        <v>3</v>
      </c>
      <c r="J183" s="17" t="s">
        <v>3</v>
      </c>
      <c r="K183" s="17" t="s">
        <v>3</v>
      </c>
      <c r="L183" s="17" t="s">
        <v>3</v>
      </c>
      <c r="M183" s="17" t="s">
        <v>3</v>
      </c>
      <c r="N183" s="17" t="s">
        <v>3</v>
      </c>
      <c r="O183" s="35" t="s">
        <v>152</v>
      </c>
    </row>
    <row r="184" spans="1:15" x14ac:dyDescent="0.25">
      <c r="A184" s="69" t="s">
        <v>34</v>
      </c>
      <c r="B184" s="67" t="s">
        <v>111</v>
      </c>
      <c r="C184" s="128">
        <v>7.0000000000000007E-2</v>
      </c>
      <c r="D184" s="128">
        <v>0.02</v>
      </c>
      <c r="E184" s="128">
        <v>15</v>
      </c>
      <c r="F184" s="128">
        <v>60</v>
      </c>
      <c r="G184" s="128">
        <v>0</v>
      </c>
      <c r="H184" s="70">
        <v>0</v>
      </c>
      <c r="I184" s="70">
        <v>0</v>
      </c>
      <c r="J184" s="70">
        <v>0</v>
      </c>
      <c r="K184" s="70">
        <v>5.0999999999999996</v>
      </c>
      <c r="L184" s="70">
        <v>7.7</v>
      </c>
      <c r="M184" s="70">
        <v>4.2</v>
      </c>
      <c r="N184" s="70">
        <v>0.82</v>
      </c>
      <c r="O184" s="127" t="s">
        <v>141</v>
      </c>
    </row>
    <row r="185" spans="1:15" x14ac:dyDescent="0.25">
      <c r="A185" s="131" t="s">
        <v>121</v>
      </c>
      <c r="B185" s="109"/>
      <c r="C185" s="107">
        <f t="shared" ref="C185:H185" si="16">SUM(C182:C184)</f>
        <v>13.97</v>
      </c>
      <c r="D185" s="107">
        <f t="shared" si="16"/>
        <v>37.520000000000003</v>
      </c>
      <c r="E185" s="107">
        <f t="shared" si="16"/>
        <v>117.2</v>
      </c>
      <c r="F185" s="107">
        <f t="shared" si="16"/>
        <v>861</v>
      </c>
      <c r="G185" s="107">
        <f t="shared" si="16"/>
        <v>1.1000000000000001</v>
      </c>
      <c r="H185" s="107">
        <f t="shared" si="16"/>
        <v>7.0000000000000007E-2</v>
      </c>
      <c r="I185" s="107">
        <v>70.099999999999994</v>
      </c>
      <c r="J185" s="107">
        <v>71.599999999999994</v>
      </c>
      <c r="K185" s="107">
        <f>SUM(K182:K184)</f>
        <v>154.79999999999998</v>
      </c>
      <c r="L185" s="107">
        <f>SUM(L182:L184)</f>
        <v>187.1</v>
      </c>
      <c r="M185" s="107">
        <f>SUM(M182:M184)</f>
        <v>45.300000000000004</v>
      </c>
      <c r="N185" s="107">
        <f>SUM(N182:N184)</f>
        <v>1.52</v>
      </c>
      <c r="O185" s="83"/>
    </row>
    <row r="186" spans="1:15" x14ac:dyDescent="0.25">
      <c r="A186" s="156" t="s">
        <v>18</v>
      </c>
      <c r="B186" s="157"/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8"/>
    </row>
    <row r="187" spans="1:15" x14ac:dyDescent="0.25">
      <c r="A187" s="38" t="s">
        <v>122</v>
      </c>
      <c r="B187" s="85" t="s">
        <v>39</v>
      </c>
      <c r="C187" s="5">
        <v>6.2</v>
      </c>
      <c r="D187" s="5">
        <v>7</v>
      </c>
      <c r="E187" s="5">
        <v>11.6</v>
      </c>
      <c r="F187" s="5">
        <v>136.30000000000001</v>
      </c>
      <c r="G187" s="5">
        <v>15.8</v>
      </c>
      <c r="H187" s="41">
        <v>0.06</v>
      </c>
      <c r="I187" s="41">
        <v>11</v>
      </c>
      <c r="J187" s="41">
        <v>2.35</v>
      </c>
      <c r="K187" s="41">
        <v>58</v>
      </c>
      <c r="L187" s="41">
        <v>55.1</v>
      </c>
      <c r="M187" s="41">
        <v>23</v>
      </c>
      <c r="N187" s="41">
        <v>0.83</v>
      </c>
      <c r="O187" s="7" t="s">
        <v>123</v>
      </c>
    </row>
    <row r="188" spans="1:15" x14ac:dyDescent="0.25">
      <c r="A188" s="57" t="s">
        <v>124</v>
      </c>
      <c r="B188" s="89" t="s">
        <v>41</v>
      </c>
      <c r="C188" s="42">
        <v>13.9</v>
      </c>
      <c r="D188" s="42">
        <v>15.6</v>
      </c>
      <c r="E188" s="42">
        <v>12.3</v>
      </c>
      <c r="F188" s="42">
        <v>245.7</v>
      </c>
      <c r="G188" s="42">
        <v>14.3</v>
      </c>
      <c r="H188" s="18">
        <v>0.09</v>
      </c>
      <c r="I188" s="18">
        <v>28.7</v>
      </c>
      <c r="J188" s="18">
        <v>0.57999999999999996</v>
      </c>
      <c r="K188" s="18">
        <v>35.200000000000003</v>
      </c>
      <c r="L188" s="18">
        <v>1.3</v>
      </c>
      <c r="M188" s="18">
        <v>127.8</v>
      </c>
      <c r="N188" s="18">
        <v>27.9</v>
      </c>
      <c r="O188" s="11" t="s">
        <v>125</v>
      </c>
    </row>
    <row r="189" spans="1:15" x14ac:dyDescent="0.25">
      <c r="A189" s="15" t="s">
        <v>74</v>
      </c>
      <c r="B189" s="16">
        <v>100</v>
      </c>
      <c r="C189" s="5">
        <v>1.1000000000000001</v>
      </c>
      <c r="D189" s="5">
        <v>0.2</v>
      </c>
      <c r="E189" s="5">
        <v>4</v>
      </c>
      <c r="F189" s="5">
        <v>22</v>
      </c>
      <c r="G189" s="5">
        <v>17.7</v>
      </c>
      <c r="H189" s="17">
        <v>7.0000000000000007E-2</v>
      </c>
      <c r="I189" s="18">
        <v>0</v>
      </c>
      <c r="J189" s="18">
        <v>0.7</v>
      </c>
      <c r="K189" s="18">
        <v>14</v>
      </c>
      <c r="L189" s="18">
        <v>26</v>
      </c>
      <c r="M189" s="18">
        <v>20</v>
      </c>
      <c r="N189" s="18">
        <v>0.9</v>
      </c>
      <c r="O189" s="19" t="s">
        <v>75</v>
      </c>
    </row>
    <row r="190" spans="1:15" x14ac:dyDescent="0.25">
      <c r="A190" s="64" t="s">
        <v>72</v>
      </c>
      <c r="B190" s="89">
        <v>180</v>
      </c>
      <c r="C190" s="22">
        <v>4.38</v>
      </c>
      <c r="D190" s="22">
        <v>6.44</v>
      </c>
      <c r="E190" s="22">
        <v>44.02</v>
      </c>
      <c r="F190" s="22">
        <v>251.64</v>
      </c>
      <c r="G190" s="22">
        <v>0</v>
      </c>
      <c r="H190" s="22">
        <v>0.04</v>
      </c>
      <c r="I190" s="22">
        <v>32.4</v>
      </c>
      <c r="J190" s="22">
        <v>0.72</v>
      </c>
      <c r="K190" s="22">
        <v>3.13</v>
      </c>
      <c r="L190" s="22">
        <v>73.8</v>
      </c>
      <c r="M190" s="22">
        <v>22.8</v>
      </c>
      <c r="N190" s="22">
        <v>0.64</v>
      </c>
      <c r="O190" s="23" t="s">
        <v>99</v>
      </c>
    </row>
    <row r="191" spans="1:15" x14ac:dyDescent="0.25">
      <c r="A191" s="60" t="s">
        <v>91</v>
      </c>
      <c r="B191" s="17">
        <v>200</v>
      </c>
      <c r="C191" s="96">
        <v>0.6</v>
      </c>
      <c r="D191" s="96">
        <v>0.4</v>
      </c>
      <c r="E191" s="96">
        <v>32.6</v>
      </c>
      <c r="F191" s="96">
        <v>136.4</v>
      </c>
      <c r="G191" s="96">
        <v>4</v>
      </c>
      <c r="H191" s="96">
        <v>0.02</v>
      </c>
      <c r="I191" s="96">
        <v>0</v>
      </c>
      <c r="J191" s="96">
        <v>0.2</v>
      </c>
      <c r="K191" s="96">
        <v>14</v>
      </c>
      <c r="L191" s="96">
        <v>14</v>
      </c>
      <c r="M191" s="96">
        <v>8</v>
      </c>
      <c r="N191" s="96">
        <v>2.8</v>
      </c>
      <c r="O191" s="23" t="s">
        <v>3</v>
      </c>
    </row>
    <row r="192" spans="1:15" x14ac:dyDescent="0.25">
      <c r="A192" s="24" t="s">
        <v>28</v>
      </c>
      <c r="B192" s="16">
        <v>30</v>
      </c>
      <c r="C192" s="18">
        <v>1.3</v>
      </c>
      <c r="D192" s="18">
        <v>0.2</v>
      </c>
      <c r="E192" s="18">
        <v>8.6</v>
      </c>
      <c r="F192" s="18">
        <v>43</v>
      </c>
      <c r="G192" s="18">
        <v>0</v>
      </c>
      <c r="H192" s="18">
        <v>0.02</v>
      </c>
      <c r="I192" s="18">
        <v>0</v>
      </c>
      <c r="J192" s="18">
        <v>0.18</v>
      </c>
      <c r="K192" s="18">
        <v>4.5999999999999996</v>
      </c>
      <c r="L192" s="18">
        <v>21.2</v>
      </c>
      <c r="M192" s="18">
        <v>5</v>
      </c>
      <c r="N192" s="18">
        <v>0.6</v>
      </c>
      <c r="O192" s="25" t="s">
        <v>56</v>
      </c>
    </row>
    <row r="193" spans="1:15" x14ac:dyDescent="0.25">
      <c r="A193" s="24" t="s">
        <v>30</v>
      </c>
      <c r="B193" s="18">
        <v>30</v>
      </c>
      <c r="C193" s="18">
        <v>1.6</v>
      </c>
      <c r="D193" s="18">
        <v>0.2</v>
      </c>
      <c r="E193" s="26">
        <v>10.199999999999999</v>
      </c>
      <c r="F193" s="18">
        <v>50</v>
      </c>
      <c r="G193" s="18">
        <v>0</v>
      </c>
      <c r="H193" s="18">
        <v>0.02</v>
      </c>
      <c r="I193" s="18">
        <v>0</v>
      </c>
      <c r="J193" s="18">
        <v>0.26</v>
      </c>
      <c r="K193" s="18">
        <v>4.5999999999999996</v>
      </c>
      <c r="L193" s="18">
        <v>17.399999999999999</v>
      </c>
      <c r="M193" s="18">
        <v>6.6</v>
      </c>
      <c r="N193" s="18">
        <v>0.22</v>
      </c>
      <c r="O193" s="27" t="s">
        <v>56</v>
      </c>
    </row>
    <row r="194" spans="1:15" x14ac:dyDescent="0.25">
      <c r="A194" s="28" t="s">
        <v>31</v>
      </c>
      <c r="B194" s="5"/>
      <c r="C194" s="29">
        <f t="shared" ref="C194:N194" si="17">SUM(C187:C193)</f>
        <v>29.080000000000005</v>
      </c>
      <c r="D194" s="29">
        <f t="shared" si="17"/>
        <v>30.04</v>
      </c>
      <c r="E194" s="29">
        <f t="shared" si="17"/>
        <v>123.32000000000001</v>
      </c>
      <c r="F194" s="29">
        <f t="shared" si="17"/>
        <v>885.04</v>
      </c>
      <c r="G194" s="29">
        <f t="shared" si="17"/>
        <v>51.8</v>
      </c>
      <c r="H194" s="29">
        <f t="shared" si="17"/>
        <v>0.32000000000000006</v>
      </c>
      <c r="I194" s="29">
        <f t="shared" si="17"/>
        <v>72.099999999999994</v>
      </c>
      <c r="J194" s="29">
        <f t="shared" si="17"/>
        <v>4.9899999999999993</v>
      </c>
      <c r="K194" s="29">
        <f t="shared" si="17"/>
        <v>133.53</v>
      </c>
      <c r="L194" s="29">
        <f t="shared" si="17"/>
        <v>208.79999999999998</v>
      </c>
      <c r="M194" s="29">
        <f t="shared" si="17"/>
        <v>213.20000000000002</v>
      </c>
      <c r="N194" s="29">
        <f t="shared" si="17"/>
        <v>33.889999999999993</v>
      </c>
      <c r="O194" s="14"/>
    </row>
    <row r="195" spans="1:15" x14ac:dyDescent="0.25">
      <c r="A195" s="97"/>
      <c r="B195" s="98"/>
      <c r="C195" s="93"/>
      <c r="D195" s="93"/>
      <c r="E195" s="93"/>
      <c r="F195" s="99" t="s">
        <v>3</v>
      </c>
      <c r="G195" s="93"/>
      <c r="H195" s="93"/>
      <c r="I195" s="93"/>
      <c r="J195" s="93"/>
      <c r="K195" s="93"/>
      <c r="L195" s="93"/>
      <c r="M195" s="93"/>
      <c r="N195" s="93"/>
      <c r="O195" s="100"/>
    </row>
  </sheetData>
  <mergeCells count="66">
    <mergeCell ref="A5:O5"/>
    <mergeCell ref="A1:O1"/>
    <mergeCell ref="A2:O2"/>
    <mergeCell ref="A3:A4"/>
    <mergeCell ref="B3:N3"/>
    <mergeCell ref="O3:O4"/>
    <mergeCell ref="A49:O49"/>
    <mergeCell ref="A18:O18"/>
    <mergeCell ref="A19:A20"/>
    <mergeCell ref="B19:N19"/>
    <mergeCell ref="O19:O20"/>
    <mergeCell ref="A21:O21"/>
    <mergeCell ref="A33:O33"/>
    <mergeCell ref="A34:A35"/>
    <mergeCell ref="B34:N34"/>
    <mergeCell ref="O34:O35"/>
    <mergeCell ref="A36:O36"/>
    <mergeCell ref="A37:O37"/>
    <mergeCell ref="A83:O83"/>
    <mergeCell ref="A50:A51"/>
    <mergeCell ref="B50:N50"/>
    <mergeCell ref="O50:O51"/>
    <mergeCell ref="A52:O52"/>
    <mergeCell ref="A65:O65"/>
    <mergeCell ref="A66:A67"/>
    <mergeCell ref="B66:N66"/>
    <mergeCell ref="O66:O67"/>
    <mergeCell ref="A68:O68"/>
    <mergeCell ref="A80:O80"/>
    <mergeCell ref="A81:A82"/>
    <mergeCell ref="B81:N81"/>
    <mergeCell ref="O81:O82"/>
    <mergeCell ref="A118:O118"/>
    <mergeCell ref="A89:O89"/>
    <mergeCell ref="A98:O98"/>
    <mergeCell ref="A99:O99"/>
    <mergeCell ref="A100:A101"/>
    <mergeCell ref="B100:N100"/>
    <mergeCell ref="O100:O101"/>
    <mergeCell ref="A102:O102"/>
    <mergeCell ref="A115:O115"/>
    <mergeCell ref="A116:A117"/>
    <mergeCell ref="B116:N116"/>
    <mergeCell ref="O116:O117"/>
    <mergeCell ref="A162:O162"/>
    <mergeCell ref="A131:O131"/>
    <mergeCell ref="A132:A133"/>
    <mergeCell ref="B132:N132"/>
    <mergeCell ref="O132:O133"/>
    <mergeCell ref="A134:O134"/>
    <mergeCell ref="A135:O135"/>
    <mergeCell ref="A147:O147"/>
    <mergeCell ref="A148:A149"/>
    <mergeCell ref="B148:N148"/>
    <mergeCell ref="O148:O149"/>
    <mergeCell ref="A150:O150"/>
    <mergeCell ref="A181:O181"/>
    <mergeCell ref="A186:O186"/>
    <mergeCell ref="A163:A164"/>
    <mergeCell ref="B163:N163"/>
    <mergeCell ref="O163:O164"/>
    <mergeCell ref="A165:O165"/>
    <mergeCell ref="A178:O178"/>
    <mergeCell ref="A179:A180"/>
    <mergeCell ref="B179:N179"/>
    <mergeCell ref="O179:O180"/>
  </mergeCells>
  <pageMargins left="0" right="0" top="0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tabSelected="1" topLeftCell="A169" workbookViewId="0">
      <selection activeCell="A106" sqref="A106"/>
    </sheetView>
  </sheetViews>
  <sheetFormatPr defaultRowHeight="15" x14ac:dyDescent="0.25"/>
  <cols>
    <col min="1" max="1" width="32" customWidth="1"/>
    <col min="2" max="2" width="7.5703125" customWidth="1"/>
    <col min="3" max="3" width="8.5703125" customWidth="1"/>
    <col min="4" max="4" width="6.5703125" customWidth="1"/>
    <col min="5" max="5" width="7.7109375" customWidth="1"/>
    <col min="6" max="6" width="6.5703125" customWidth="1"/>
    <col min="7" max="7" width="6" customWidth="1"/>
    <col min="8" max="8" width="7.42578125" customWidth="1"/>
    <col min="9" max="9" width="6.28515625" customWidth="1"/>
    <col min="10" max="10" width="6.7109375" customWidth="1"/>
    <col min="11" max="11" width="7" customWidth="1"/>
    <col min="12" max="12" width="8" customWidth="1"/>
    <col min="13" max="13" width="7" customWidth="1"/>
    <col min="14" max="14" width="8.42578125" customWidth="1"/>
    <col min="15" max="15" width="11.7109375" customWidth="1"/>
  </cols>
  <sheetData>
    <row r="1" spans="1:17" x14ac:dyDescent="0.25">
      <c r="A1" s="156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7" x14ac:dyDescent="0.25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</row>
    <row r="3" spans="1:17" x14ac:dyDescent="0.25">
      <c r="A3" s="159" t="s">
        <v>2</v>
      </c>
      <c r="B3" s="161" t="s">
        <v>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 t="s">
        <v>4</v>
      </c>
    </row>
    <row r="4" spans="1:17" x14ac:dyDescent="0.25">
      <c r="A4" s="160"/>
      <c r="B4" s="1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164"/>
    </row>
    <row r="5" spans="1:17" x14ac:dyDescent="0.25">
      <c r="A5" s="156" t="s">
        <v>18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7" ht="24" x14ac:dyDescent="0.25">
      <c r="A6" s="3" t="s">
        <v>19</v>
      </c>
      <c r="B6" s="4" t="s">
        <v>20</v>
      </c>
      <c r="C6" s="5">
        <v>10.9</v>
      </c>
      <c r="D6" s="5">
        <v>6.9</v>
      </c>
      <c r="E6" s="5">
        <v>20.9</v>
      </c>
      <c r="F6" s="5">
        <v>217.4</v>
      </c>
      <c r="G6" s="5">
        <v>7.3</v>
      </c>
      <c r="H6" s="6">
        <v>0.23</v>
      </c>
      <c r="I6" s="6">
        <v>0</v>
      </c>
      <c r="J6" s="6">
        <v>2.4</v>
      </c>
      <c r="K6" s="6">
        <v>42.8</v>
      </c>
      <c r="L6" s="6">
        <v>88.1</v>
      </c>
      <c r="M6" s="6">
        <v>35.6</v>
      </c>
      <c r="N6" s="6">
        <v>2</v>
      </c>
      <c r="O6" s="7" t="s">
        <v>21</v>
      </c>
    </row>
    <row r="7" spans="1:17" x14ac:dyDescent="0.25">
      <c r="A7" s="8" t="s">
        <v>153</v>
      </c>
      <c r="B7" s="9" t="s">
        <v>145</v>
      </c>
      <c r="C7" s="10">
        <v>14.38</v>
      </c>
      <c r="D7" s="10">
        <v>22.9</v>
      </c>
      <c r="E7" s="10">
        <v>7.9</v>
      </c>
      <c r="F7" s="10">
        <v>301.60000000000002</v>
      </c>
      <c r="G7" s="10">
        <v>4.3</v>
      </c>
      <c r="H7" s="9">
        <v>0.11</v>
      </c>
      <c r="I7" s="9">
        <v>63.8</v>
      </c>
      <c r="J7" s="9">
        <v>3.11</v>
      </c>
      <c r="K7" s="9">
        <v>18.8</v>
      </c>
      <c r="L7" s="9">
        <v>154.6</v>
      </c>
      <c r="M7" s="9">
        <v>25.4</v>
      </c>
      <c r="N7" s="9">
        <v>2</v>
      </c>
      <c r="O7" s="11" t="s">
        <v>127</v>
      </c>
    </row>
    <row r="8" spans="1:17" x14ac:dyDescent="0.25">
      <c r="A8" s="3" t="s">
        <v>23</v>
      </c>
      <c r="B8" s="12">
        <v>180</v>
      </c>
      <c r="C8" s="12">
        <v>6.62</v>
      </c>
      <c r="D8" s="12">
        <v>5.42</v>
      </c>
      <c r="E8" s="12">
        <v>31.73</v>
      </c>
      <c r="F8" s="12">
        <v>202.14</v>
      </c>
      <c r="G8" s="12">
        <v>0</v>
      </c>
      <c r="H8" s="13">
        <v>7.0000000000000007E-2</v>
      </c>
      <c r="I8" s="13">
        <v>41.2</v>
      </c>
      <c r="J8" s="13">
        <v>0.96</v>
      </c>
      <c r="K8" s="13">
        <v>16.559999999999999</v>
      </c>
      <c r="L8" s="13">
        <v>54.48</v>
      </c>
      <c r="M8" s="13">
        <v>10.17</v>
      </c>
      <c r="N8" s="13">
        <v>1.3</v>
      </c>
      <c r="O8" s="14" t="s">
        <v>24</v>
      </c>
      <c r="Q8" s="105" t="s">
        <v>3</v>
      </c>
    </row>
    <row r="9" spans="1:17" x14ac:dyDescent="0.25">
      <c r="A9" s="15" t="s">
        <v>25</v>
      </c>
      <c r="B9" s="16">
        <v>100</v>
      </c>
      <c r="C9" s="5">
        <v>0.8</v>
      </c>
      <c r="D9" s="5">
        <v>0.2</v>
      </c>
      <c r="E9" s="5">
        <v>2.7</v>
      </c>
      <c r="F9" s="5">
        <v>14</v>
      </c>
      <c r="G9" s="5">
        <v>2.8</v>
      </c>
      <c r="H9" s="17">
        <v>0</v>
      </c>
      <c r="I9" s="18">
        <v>0</v>
      </c>
      <c r="J9" s="18">
        <v>0</v>
      </c>
      <c r="K9" s="18">
        <v>18.3</v>
      </c>
      <c r="L9" s="18">
        <v>19.2</v>
      </c>
      <c r="M9" s="18">
        <v>11.2</v>
      </c>
      <c r="N9" s="18">
        <v>0.4</v>
      </c>
      <c r="O9" s="19" t="s">
        <v>26</v>
      </c>
    </row>
    <row r="10" spans="1:17" x14ac:dyDescent="0.25">
      <c r="A10" s="20" t="s">
        <v>159</v>
      </c>
      <c r="B10" s="21">
        <v>200</v>
      </c>
      <c r="C10" s="22">
        <v>0.11</v>
      </c>
      <c r="D10" s="22">
        <v>0</v>
      </c>
      <c r="E10" s="22">
        <v>21.07</v>
      </c>
      <c r="F10" s="22">
        <v>84.7</v>
      </c>
      <c r="G10" s="22">
        <v>36</v>
      </c>
      <c r="H10" s="5">
        <v>0.01</v>
      </c>
      <c r="I10" s="5">
        <v>0</v>
      </c>
      <c r="J10" s="5">
        <v>0.38</v>
      </c>
      <c r="K10" s="5">
        <v>23.7</v>
      </c>
      <c r="L10" s="5">
        <v>18.399999999999999</v>
      </c>
      <c r="M10" s="5">
        <v>13.4</v>
      </c>
      <c r="N10" s="5">
        <v>0.71</v>
      </c>
      <c r="O10" s="23" t="s">
        <v>27</v>
      </c>
    </row>
    <row r="11" spans="1:17" x14ac:dyDescent="0.25">
      <c r="A11" s="24" t="s">
        <v>28</v>
      </c>
      <c r="B11" s="16">
        <v>30</v>
      </c>
      <c r="C11" s="18">
        <v>1.3</v>
      </c>
      <c r="D11" s="18">
        <v>0.2</v>
      </c>
      <c r="E11" s="18">
        <v>8.6</v>
      </c>
      <c r="F11" s="18">
        <v>43</v>
      </c>
      <c r="G11" s="18">
        <v>0</v>
      </c>
      <c r="H11" s="18">
        <v>0.02</v>
      </c>
      <c r="I11" s="18">
        <v>0</v>
      </c>
      <c r="J11" s="18">
        <v>0.18</v>
      </c>
      <c r="K11" s="18">
        <v>4.5999999999999996</v>
      </c>
      <c r="L11" s="18">
        <v>21.2</v>
      </c>
      <c r="M11" s="18">
        <v>5</v>
      </c>
      <c r="N11" s="18">
        <v>0.6</v>
      </c>
      <c r="O11" s="25" t="s">
        <v>29</v>
      </c>
    </row>
    <row r="12" spans="1:17" x14ac:dyDescent="0.25">
      <c r="A12" s="24" t="s">
        <v>30</v>
      </c>
      <c r="B12" s="18">
        <v>30</v>
      </c>
      <c r="C12" s="18">
        <v>1.6</v>
      </c>
      <c r="D12" s="18">
        <v>0.2</v>
      </c>
      <c r="E12" s="26">
        <v>10.199999999999999</v>
      </c>
      <c r="F12" s="18">
        <v>50</v>
      </c>
      <c r="G12" s="18">
        <v>0</v>
      </c>
      <c r="H12" s="18">
        <v>0.02</v>
      </c>
      <c r="I12" s="18">
        <v>0</v>
      </c>
      <c r="J12" s="18">
        <v>0.26</v>
      </c>
      <c r="K12" s="18">
        <v>4.5999999999999996</v>
      </c>
      <c r="L12" s="18">
        <v>17.399999999999999</v>
      </c>
      <c r="M12" s="18">
        <v>6.6</v>
      </c>
      <c r="N12" s="18">
        <v>0.22</v>
      </c>
      <c r="O12" s="27" t="s">
        <v>29</v>
      </c>
    </row>
    <row r="13" spans="1:17" x14ac:dyDescent="0.25">
      <c r="A13" s="28" t="s">
        <v>31</v>
      </c>
      <c r="B13" s="5"/>
      <c r="C13" s="29">
        <f>SUM(C6:C12)</f>
        <v>35.71</v>
      </c>
      <c r="D13" s="29">
        <f>SUM(D6:D12)</f>
        <v>35.820000000000007</v>
      </c>
      <c r="E13" s="29">
        <f>SUM(E6:E12)</f>
        <v>103.10000000000001</v>
      </c>
      <c r="F13" s="29">
        <f>SUM(F6:F12)</f>
        <v>912.84</v>
      </c>
      <c r="G13" s="29">
        <f>SUM(G6:G12)</f>
        <v>50.4</v>
      </c>
      <c r="H13" s="29">
        <f t="shared" ref="H13:N13" si="0">SUM(H6:H12)</f>
        <v>0.46000000000000008</v>
      </c>
      <c r="I13" s="29">
        <f t="shared" si="0"/>
        <v>105</v>
      </c>
      <c r="J13" s="29">
        <f t="shared" si="0"/>
        <v>7.2899999999999991</v>
      </c>
      <c r="K13" s="29">
        <f t="shared" si="0"/>
        <v>129.35999999999999</v>
      </c>
      <c r="L13" s="29">
        <f t="shared" si="0"/>
        <v>373.37999999999994</v>
      </c>
      <c r="M13" s="29">
        <f t="shared" si="0"/>
        <v>107.37</v>
      </c>
      <c r="N13" s="29">
        <f t="shared" si="0"/>
        <v>7.2299999999999995</v>
      </c>
      <c r="O13" s="14"/>
    </row>
    <row r="14" spans="1:17" x14ac:dyDescent="0.25">
      <c r="A14" s="30"/>
      <c r="B14" s="31"/>
      <c r="C14" s="32"/>
      <c r="D14" s="32"/>
      <c r="E14" s="33" t="s">
        <v>32</v>
      </c>
      <c r="F14" s="33"/>
      <c r="G14" s="33"/>
      <c r="H14" s="34"/>
      <c r="I14" s="32"/>
      <c r="J14" s="32"/>
      <c r="K14" s="32"/>
      <c r="L14" s="32"/>
      <c r="M14" s="32"/>
      <c r="N14" s="32"/>
      <c r="O14" s="35"/>
    </row>
    <row r="15" spans="1:17" x14ac:dyDescent="0.25">
      <c r="A15" s="24" t="s">
        <v>33</v>
      </c>
      <c r="B15" s="5">
        <v>75</v>
      </c>
      <c r="C15" s="18">
        <v>9.6</v>
      </c>
      <c r="D15" s="18">
        <v>10.6</v>
      </c>
      <c r="E15" s="17">
        <v>28.2</v>
      </c>
      <c r="F15" s="17">
        <v>249.8</v>
      </c>
      <c r="G15" s="17">
        <v>0.13</v>
      </c>
      <c r="H15" s="17">
        <v>0.1</v>
      </c>
      <c r="I15" s="17">
        <v>60</v>
      </c>
      <c r="J15" s="17">
        <v>2.4</v>
      </c>
      <c r="K15" s="17">
        <v>211.8</v>
      </c>
      <c r="L15" s="17">
        <v>172.5</v>
      </c>
      <c r="M15" s="17">
        <v>28.1</v>
      </c>
      <c r="N15" s="17">
        <v>1</v>
      </c>
      <c r="O15" s="35" t="s">
        <v>22</v>
      </c>
    </row>
    <row r="16" spans="1:17" x14ac:dyDescent="0.25">
      <c r="A16" s="24" t="s">
        <v>34</v>
      </c>
      <c r="B16" s="5" t="s">
        <v>35</v>
      </c>
      <c r="C16" s="18">
        <v>7.0000000000000007E-2</v>
      </c>
      <c r="D16" s="18">
        <v>0.02</v>
      </c>
      <c r="E16" s="17">
        <v>15</v>
      </c>
      <c r="F16" s="17">
        <v>60</v>
      </c>
      <c r="G16" s="17">
        <v>0</v>
      </c>
      <c r="H16" s="17">
        <v>0</v>
      </c>
      <c r="I16" s="17">
        <v>0</v>
      </c>
      <c r="J16" s="17">
        <v>0</v>
      </c>
      <c r="K16" s="17">
        <v>5.0999999999999996</v>
      </c>
      <c r="L16" s="17">
        <v>7.7</v>
      </c>
      <c r="M16" s="17">
        <v>4.2</v>
      </c>
      <c r="N16" s="17">
        <v>0.82</v>
      </c>
      <c r="O16" s="35" t="s">
        <v>141</v>
      </c>
    </row>
    <row r="17" spans="1:15" x14ac:dyDescent="0.25">
      <c r="A17" s="132" t="s">
        <v>36</v>
      </c>
      <c r="B17" s="5"/>
      <c r="C17" s="29">
        <v>9.67</v>
      </c>
      <c r="D17" s="29">
        <v>10.62</v>
      </c>
      <c r="E17" s="126">
        <v>43.2</v>
      </c>
      <c r="F17" s="126">
        <v>309.8</v>
      </c>
      <c r="G17" s="126">
        <v>0.13</v>
      </c>
      <c r="H17" s="126">
        <v>0.1</v>
      </c>
      <c r="I17" s="126">
        <v>60</v>
      </c>
      <c r="J17" s="126">
        <v>2.4</v>
      </c>
      <c r="K17" s="126">
        <v>216.9</v>
      </c>
      <c r="L17" s="126">
        <v>180.2</v>
      </c>
      <c r="M17" s="126">
        <v>32.299999999999997</v>
      </c>
      <c r="N17" s="126">
        <v>1.82</v>
      </c>
      <c r="O17" s="35"/>
    </row>
    <row r="18" spans="1:15" x14ac:dyDescent="0.25">
      <c r="A18" s="156" t="s">
        <v>37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</row>
    <row r="19" spans="1:15" x14ac:dyDescent="0.25">
      <c r="A19" s="159" t="s">
        <v>2</v>
      </c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3" t="s">
        <v>4</v>
      </c>
    </row>
    <row r="20" spans="1:15" x14ac:dyDescent="0.25">
      <c r="A20" s="160"/>
      <c r="B20" s="1" t="s">
        <v>5</v>
      </c>
      <c r="C20" s="2" t="s">
        <v>6</v>
      </c>
      <c r="D20" s="2" t="s">
        <v>7</v>
      </c>
      <c r="E20" s="2" t="s">
        <v>8</v>
      </c>
      <c r="F20" s="2" t="s">
        <v>9</v>
      </c>
      <c r="G20" s="2" t="s">
        <v>10</v>
      </c>
      <c r="H20" s="2" t="s">
        <v>11</v>
      </c>
      <c r="I20" s="2" t="s">
        <v>12</v>
      </c>
      <c r="J20" s="2" t="s">
        <v>13</v>
      </c>
      <c r="K20" s="2" t="s">
        <v>14</v>
      </c>
      <c r="L20" s="2" t="s">
        <v>15</v>
      </c>
      <c r="M20" s="2" t="s">
        <v>16</v>
      </c>
      <c r="N20" s="2" t="s">
        <v>17</v>
      </c>
      <c r="O20" s="164"/>
    </row>
    <row r="21" spans="1:15" x14ac:dyDescent="0.25">
      <c r="A21" s="156" t="s">
        <v>18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</row>
    <row r="22" spans="1:15" ht="23.25" x14ac:dyDescent="0.25">
      <c r="A22" s="38" t="s">
        <v>38</v>
      </c>
      <c r="B22" s="39" t="s">
        <v>39</v>
      </c>
      <c r="C22" s="40">
        <v>5.7</v>
      </c>
      <c r="D22" s="40">
        <v>8</v>
      </c>
      <c r="E22" s="40">
        <v>16.2</v>
      </c>
      <c r="F22" s="40">
        <v>126.3</v>
      </c>
      <c r="G22" s="40">
        <v>15.8</v>
      </c>
      <c r="H22" s="41">
        <v>0.06</v>
      </c>
      <c r="I22" s="42">
        <v>11</v>
      </c>
      <c r="J22" s="42">
        <v>2.4</v>
      </c>
      <c r="K22" s="42">
        <v>58.5</v>
      </c>
      <c r="L22" s="42">
        <v>55.1</v>
      </c>
      <c r="M22" s="42">
        <v>23</v>
      </c>
      <c r="N22" s="42">
        <v>0.83</v>
      </c>
      <c r="O22" s="19" t="s">
        <v>40</v>
      </c>
    </row>
    <row r="23" spans="1:15" ht="20.25" customHeight="1" x14ac:dyDescent="0.25">
      <c r="A23" s="15" t="s">
        <v>154</v>
      </c>
      <c r="B23" s="85">
        <v>100</v>
      </c>
      <c r="C23" s="40">
        <v>14.3</v>
      </c>
      <c r="D23" s="40">
        <v>15.6</v>
      </c>
      <c r="E23" s="40">
        <v>7.6</v>
      </c>
      <c r="F23" s="40">
        <v>235.6</v>
      </c>
      <c r="G23" s="40">
        <v>6.9</v>
      </c>
      <c r="H23" s="42">
        <v>0.18</v>
      </c>
      <c r="I23" s="42">
        <v>38.799999999999997</v>
      </c>
      <c r="J23" s="42">
        <v>4.9000000000000004</v>
      </c>
      <c r="K23" s="42">
        <v>24.6</v>
      </c>
      <c r="L23" s="42">
        <v>227.4</v>
      </c>
      <c r="M23" s="42">
        <v>38.1</v>
      </c>
      <c r="N23" s="42">
        <v>3</v>
      </c>
      <c r="O23" s="77" t="s">
        <v>88</v>
      </c>
    </row>
    <row r="24" spans="1:15" x14ac:dyDescent="0.25">
      <c r="A24" s="60" t="s">
        <v>72</v>
      </c>
      <c r="B24" s="141">
        <v>180</v>
      </c>
      <c r="C24" s="141">
        <v>4.38</v>
      </c>
      <c r="D24" s="141">
        <v>6.44</v>
      </c>
      <c r="E24" s="141">
        <v>44.02</v>
      </c>
      <c r="F24" s="141">
        <v>251.64</v>
      </c>
      <c r="G24" s="141">
        <v>0</v>
      </c>
      <c r="H24" s="141">
        <v>0.04</v>
      </c>
      <c r="I24" s="141">
        <v>32.4</v>
      </c>
      <c r="J24" s="141">
        <v>0.72</v>
      </c>
      <c r="K24" s="141">
        <v>3.13</v>
      </c>
      <c r="L24" s="141">
        <v>73.8</v>
      </c>
      <c r="M24" s="141">
        <v>22.8</v>
      </c>
      <c r="N24" s="141">
        <v>0.64</v>
      </c>
      <c r="O24" s="142" t="s">
        <v>73</v>
      </c>
    </row>
    <row r="25" spans="1:15" x14ac:dyDescent="0.25">
      <c r="A25" s="15" t="s">
        <v>74</v>
      </c>
      <c r="B25" s="16">
        <v>100</v>
      </c>
      <c r="C25" s="5">
        <v>1.1000000000000001</v>
      </c>
      <c r="D25" s="5">
        <v>0.2</v>
      </c>
      <c r="E25" s="5">
        <v>4</v>
      </c>
      <c r="F25" s="5">
        <v>22</v>
      </c>
      <c r="G25" s="5">
        <v>17.7</v>
      </c>
      <c r="H25" s="17">
        <v>7.0000000000000007E-2</v>
      </c>
      <c r="I25" s="18">
        <v>0</v>
      </c>
      <c r="J25" s="18">
        <v>0.7</v>
      </c>
      <c r="K25" s="18">
        <v>14</v>
      </c>
      <c r="L25" s="18">
        <v>26</v>
      </c>
      <c r="M25" s="18">
        <v>20</v>
      </c>
      <c r="N25" s="18">
        <v>0.9</v>
      </c>
      <c r="O25" s="19" t="s">
        <v>75</v>
      </c>
    </row>
    <row r="26" spans="1:15" ht="21" customHeight="1" x14ac:dyDescent="0.25">
      <c r="A26" s="144" t="s">
        <v>44</v>
      </c>
      <c r="B26" s="147">
        <v>200</v>
      </c>
      <c r="C26" s="148">
        <v>0.2</v>
      </c>
      <c r="D26" s="148">
        <v>0</v>
      </c>
      <c r="E26" s="148">
        <v>35.799999999999997</v>
      </c>
      <c r="F26" s="148">
        <v>136</v>
      </c>
      <c r="G26" s="148">
        <v>1.1000000000000001</v>
      </c>
      <c r="H26" s="148">
        <v>1.2E-2</v>
      </c>
      <c r="I26" s="148">
        <v>0</v>
      </c>
      <c r="J26" s="148">
        <v>0.08</v>
      </c>
      <c r="K26" s="148">
        <v>14.18</v>
      </c>
      <c r="L26" s="148">
        <v>4.4000000000000004</v>
      </c>
      <c r="M26" s="148">
        <v>5.14</v>
      </c>
      <c r="N26" s="148">
        <v>0.95</v>
      </c>
      <c r="O26" s="149" t="s">
        <v>45</v>
      </c>
    </row>
    <row r="27" spans="1:15" x14ac:dyDescent="0.25">
      <c r="A27" s="24" t="s">
        <v>28</v>
      </c>
      <c r="B27" s="16">
        <v>30</v>
      </c>
      <c r="C27" s="18">
        <v>1.3</v>
      </c>
      <c r="D27" s="18">
        <v>0.2</v>
      </c>
      <c r="E27" s="18">
        <v>8.6</v>
      </c>
      <c r="F27" s="18">
        <v>43</v>
      </c>
      <c r="G27" s="18">
        <v>0</v>
      </c>
      <c r="H27" s="18">
        <v>0.02</v>
      </c>
      <c r="I27" s="18">
        <v>0</v>
      </c>
      <c r="J27" s="18">
        <v>0.18</v>
      </c>
      <c r="K27" s="18">
        <v>4.5999999999999996</v>
      </c>
      <c r="L27" s="18">
        <v>21.2</v>
      </c>
      <c r="M27" s="18">
        <v>5</v>
      </c>
      <c r="N27" s="18">
        <v>0.6</v>
      </c>
      <c r="O27" s="25" t="s">
        <v>22</v>
      </c>
    </row>
    <row r="28" spans="1:15" x14ac:dyDescent="0.25">
      <c r="A28" s="24" t="s">
        <v>30</v>
      </c>
      <c r="B28" s="18">
        <v>30</v>
      </c>
      <c r="C28" s="18">
        <v>1.6</v>
      </c>
      <c r="D28" s="18">
        <v>0.2</v>
      </c>
      <c r="E28" s="26">
        <v>10.199999999999999</v>
      </c>
      <c r="F28" s="18">
        <v>50</v>
      </c>
      <c r="G28" s="18">
        <v>0</v>
      </c>
      <c r="H28" s="18">
        <v>0.02</v>
      </c>
      <c r="I28" s="18">
        <v>0</v>
      </c>
      <c r="J28" s="18">
        <v>0.26</v>
      </c>
      <c r="K28" s="18">
        <v>4.5999999999999996</v>
      </c>
      <c r="L28" s="18">
        <v>17.399999999999999</v>
      </c>
      <c r="M28" s="18">
        <v>6.6</v>
      </c>
      <c r="N28" s="18">
        <v>0.22</v>
      </c>
      <c r="O28" s="27" t="s">
        <v>22</v>
      </c>
    </row>
    <row r="29" spans="1:15" x14ac:dyDescent="0.25">
      <c r="A29" s="28" t="s">
        <v>31</v>
      </c>
      <c r="B29" s="5"/>
      <c r="C29" s="46">
        <f t="shared" ref="C29:N29" si="1">SUM(C22:C28)</f>
        <v>28.580000000000002</v>
      </c>
      <c r="D29" s="46">
        <f t="shared" si="1"/>
        <v>30.64</v>
      </c>
      <c r="E29" s="46">
        <f t="shared" si="1"/>
        <v>126.41999999999999</v>
      </c>
      <c r="F29" s="46">
        <f t="shared" si="1"/>
        <v>864.54</v>
      </c>
      <c r="G29" s="46">
        <v>15</v>
      </c>
      <c r="H29" s="46">
        <f t="shared" si="1"/>
        <v>0.40200000000000002</v>
      </c>
      <c r="I29" s="47">
        <f t="shared" si="1"/>
        <v>82.199999999999989</v>
      </c>
      <c r="J29" s="47">
        <f t="shared" si="1"/>
        <v>9.24</v>
      </c>
      <c r="K29" s="47">
        <f t="shared" si="1"/>
        <v>123.60999999999999</v>
      </c>
      <c r="L29" s="47">
        <f t="shared" si="1"/>
        <v>425.29999999999995</v>
      </c>
      <c r="M29" s="47">
        <f t="shared" si="1"/>
        <v>120.64</v>
      </c>
      <c r="N29" s="46">
        <f t="shared" si="1"/>
        <v>7.14</v>
      </c>
      <c r="O29" s="14"/>
    </row>
    <row r="30" spans="1:15" x14ac:dyDescent="0.25">
      <c r="A30" s="30"/>
      <c r="B30" s="31"/>
      <c r="C30" s="48"/>
      <c r="D30" s="48"/>
      <c r="E30" s="49"/>
      <c r="F30" s="49" t="s">
        <v>46</v>
      </c>
      <c r="G30" s="49"/>
      <c r="H30" s="48"/>
      <c r="I30" s="50"/>
      <c r="J30" s="50"/>
      <c r="K30" s="50"/>
      <c r="L30" s="50"/>
      <c r="M30" s="50"/>
      <c r="N30" s="48"/>
      <c r="O30" s="35"/>
    </row>
    <row r="31" spans="1:15" x14ac:dyDescent="0.25">
      <c r="A31" s="110" t="s">
        <v>47</v>
      </c>
      <c r="B31" s="111">
        <v>100</v>
      </c>
      <c r="C31" s="112">
        <v>6.6</v>
      </c>
      <c r="D31" s="26">
        <v>14.36</v>
      </c>
      <c r="E31" s="26">
        <v>41.1</v>
      </c>
      <c r="F31" s="26">
        <v>320</v>
      </c>
      <c r="G31" s="26">
        <v>0.04</v>
      </c>
      <c r="H31" s="26">
        <v>0.16</v>
      </c>
      <c r="I31" s="114">
        <v>0</v>
      </c>
      <c r="J31" s="114">
        <v>4.7</v>
      </c>
      <c r="K31" s="116">
        <v>21.3</v>
      </c>
      <c r="L31" s="116">
        <v>76.8</v>
      </c>
      <c r="M31" s="116">
        <v>28.2</v>
      </c>
      <c r="N31" s="112">
        <v>1.39</v>
      </c>
      <c r="O31" s="51" t="s">
        <v>22</v>
      </c>
    </row>
    <row r="32" spans="1:15" x14ac:dyDescent="0.25">
      <c r="A32" s="24" t="s">
        <v>49</v>
      </c>
      <c r="B32" s="6">
        <v>200</v>
      </c>
      <c r="C32" s="112">
        <v>0.6</v>
      </c>
      <c r="D32" s="112">
        <v>0.4</v>
      </c>
      <c r="E32" s="112">
        <v>32.6</v>
      </c>
      <c r="F32" s="112">
        <v>136.4</v>
      </c>
      <c r="G32" s="112">
        <v>4</v>
      </c>
      <c r="H32" s="112">
        <v>0.02</v>
      </c>
      <c r="I32" s="53">
        <v>0</v>
      </c>
      <c r="J32" s="114">
        <v>0.2</v>
      </c>
      <c r="K32" s="116">
        <v>14</v>
      </c>
      <c r="L32" s="116">
        <v>14</v>
      </c>
      <c r="M32" s="116">
        <v>8</v>
      </c>
      <c r="N32" s="52">
        <v>2.8</v>
      </c>
      <c r="O32" s="54" t="s">
        <v>3</v>
      </c>
    </row>
    <row r="33" spans="1:15" ht="17.25" customHeight="1" x14ac:dyDescent="0.25">
      <c r="A33" s="28" t="s">
        <v>50</v>
      </c>
      <c r="B33" s="6"/>
      <c r="C33" s="113">
        <f>SUM(C31:C32)</f>
        <v>7.1999999999999993</v>
      </c>
      <c r="D33" s="113">
        <f>SUM(D31:D32)</f>
        <v>14.76</v>
      </c>
      <c r="E33" s="113">
        <f>SUM(E31:E32)</f>
        <v>73.7</v>
      </c>
      <c r="F33" s="113">
        <f>SUM(F31:F32)</f>
        <v>456.4</v>
      </c>
      <c r="G33" s="113">
        <f>SUM(G31:G32)</f>
        <v>4.04</v>
      </c>
      <c r="H33" s="113">
        <v>0.1</v>
      </c>
      <c r="I33" s="50">
        <v>60</v>
      </c>
      <c r="J33" s="47">
        <v>2.4</v>
      </c>
      <c r="K33" s="117">
        <f>SUM(K31:K32)</f>
        <v>35.299999999999997</v>
      </c>
      <c r="L33" s="117">
        <f>SUM(L31:L32)</f>
        <v>90.8</v>
      </c>
      <c r="M33" s="117">
        <f>SUM(M31:M32)</f>
        <v>36.200000000000003</v>
      </c>
      <c r="N33" s="113">
        <f>SUM(N31:N32)</f>
        <v>4.1899999999999995</v>
      </c>
      <c r="O33" s="35"/>
    </row>
    <row r="34" spans="1:15" ht="23.25" customHeight="1" x14ac:dyDescent="0.25">
      <c r="A34" s="156" t="s">
        <v>51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</row>
    <row r="35" spans="1:15" x14ac:dyDescent="0.25">
      <c r="A35" s="159" t="s">
        <v>2</v>
      </c>
      <c r="B35" s="161" t="s">
        <v>3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71"/>
      <c r="O35" s="163" t="s">
        <v>4</v>
      </c>
    </row>
    <row r="36" spans="1:15" x14ac:dyDescent="0.25">
      <c r="A36" s="160"/>
      <c r="B36" s="1" t="s">
        <v>5</v>
      </c>
      <c r="C36" s="2" t="s">
        <v>6</v>
      </c>
      <c r="D36" s="2" t="s">
        <v>7</v>
      </c>
      <c r="E36" s="2" t="s">
        <v>8</v>
      </c>
      <c r="F36" s="2" t="s">
        <v>9</v>
      </c>
      <c r="G36" s="2" t="s">
        <v>10</v>
      </c>
      <c r="H36" s="2" t="s">
        <v>11</v>
      </c>
      <c r="I36" s="2" t="s">
        <v>12</v>
      </c>
      <c r="J36" s="2" t="s">
        <v>13</v>
      </c>
      <c r="K36" s="2" t="s">
        <v>14</v>
      </c>
      <c r="L36" s="2" t="s">
        <v>15</v>
      </c>
      <c r="M36" s="2" t="s">
        <v>16</v>
      </c>
      <c r="N36" s="2" t="s">
        <v>17</v>
      </c>
      <c r="O36" s="164"/>
    </row>
    <row r="37" spans="1:15" x14ac:dyDescent="0.25">
      <c r="A37" s="165" t="s">
        <v>52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7"/>
    </row>
    <row r="38" spans="1:15" x14ac:dyDescent="0.25">
      <c r="A38" s="156" t="s">
        <v>18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1:15" ht="23.25" x14ac:dyDescent="0.25">
      <c r="A39" s="38" t="s">
        <v>53</v>
      </c>
      <c r="B39" s="55" t="s">
        <v>146</v>
      </c>
      <c r="C39" s="5">
        <v>7.4</v>
      </c>
      <c r="D39" s="5">
        <v>4.4000000000000004</v>
      </c>
      <c r="E39" s="5">
        <v>15.5</v>
      </c>
      <c r="F39" s="5">
        <v>142</v>
      </c>
      <c r="G39" s="5">
        <v>11.1</v>
      </c>
      <c r="H39" s="6">
        <v>0.23</v>
      </c>
      <c r="I39" s="5">
        <v>0</v>
      </c>
      <c r="J39" s="5">
        <v>2.4</v>
      </c>
      <c r="K39" s="5">
        <v>42.7</v>
      </c>
      <c r="L39" s="5">
        <v>88.1</v>
      </c>
      <c r="M39" s="5">
        <v>35.799999999999997</v>
      </c>
      <c r="N39" s="5">
        <v>2.0499999999999998</v>
      </c>
      <c r="O39" s="56" t="s">
        <v>54</v>
      </c>
    </row>
    <row r="40" spans="1:15" ht="24.75" customHeight="1" x14ac:dyDescent="0.25">
      <c r="A40" s="136" t="s">
        <v>147</v>
      </c>
      <c r="B40" s="58">
        <v>280</v>
      </c>
      <c r="C40" s="59">
        <v>25.7</v>
      </c>
      <c r="D40" s="59">
        <v>19.3</v>
      </c>
      <c r="E40" s="59">
        <v>36.9</v>
      </c>
      <c r="F40" s="59">
        <v>437.7</v>
      </c>
      <c r="G40" s="59">
        <v>12.7</v>
      </c>
      <c r="H40" s="42">
        <v>0.3</v>
      </c>
      <c r="I40" s="42">
        <v>0</v>
      </c>
      <c r="J40" s="42">
        <v>5.2</v>
      </c>
      <c r="K40" s="42">
        <v>56</v>
      </c>
      <c r="L40" s="42">
        <v>375.8</v>
      </c>
      <c r="M40" s="42">
        <v>77.8</v>
      </c>
      <c r="N40" s="42">
        <v>7.1</v>
      </c>
      <c r="O40" s="23" t="s">
        <v>128</v>
      </c>
    </row>
    <row r="41" spans="1:15" x14ac:dyDescent="0.25">
      <c r="A41" s="15" t="s">
        <v>25</v>
      </c>
      <c r="B41" s="16">
        <v>100</v>
      </c>
      <c r="C41" s="5">
        <v>0.8</v>
      </c>
      <c r="D41" s="5">
        <v>0.2</v>
      </c>
      <c r="E41" s="5">
        <v>2.7</v>
      </c>
      <c r="F41" s="5">
        <v>14</v>
      </c>
      <c r="G41" s="5">
        <v>2.8</v>
      </c>
      <c r="H41" s="17">
        <v>0</v>
      </c>
      <c r="I41" s="18">
        <v>0</v>
      </c>
      <c r="J41" s="18">
        <v>0</v>
      </c>
      <c r="K41" s="18">
        <v>18.3</v>
      </c>
      <c r="L41" s="18">
        <v>19.2</v>
      </c>
      <c r="M41" s="18">
        <v>11.2</v>
      </c>
      <c r="N41" s="18">
        <v>0.4</v>
      </c>
      <c r="O41" s="19" t="s">
        <v>26</v>
      </c>
    </row>
    <row r="42" spans="1:15" x14ac:dyDescent="0.25">
      <c r="A42" s="60" t="s">
        <v>34</v>
      </c>
      <c r="B42" s="17" t="s">
        <v>35</v>
      </c>
      <c r="C42" s="61">
        <v>7.0000000000000007E-2</v>
      </c>
      <c r="D42" s="61">
        <v>0.02</v>
      </c>
      <c r="E42" s="61">
        <v>15</v>
      </c>
      <c r="F42" s="61">
        <v>60</v>
      </c>
      <c r="G42" s="61">
        <v>0</v>
      </c>
      <c r="H42" s="61">
        <v>0</v>
      </c>
      <c r="I42" s="61">
        <v>0</v>
      </c>
      <c r="J42" s="61">
        <v>0</v>
      </c>
      <c r="K42" s="61">
        <v>5.0999999999999996</v>
      </c>
      <c r="L42" s="61">
        <v>7.7</v>
      </c>
      <c r="M42" s="61">
        <v>4.2</v>
      </c>
      <c r="N42" s="61">
        <v>0.82</v>
      </c>
      <c r="O42" s="23" t="s">
        <v>144</v>
      </c>
    </row>
    <row r="43" spans="1:15" x14ac:dyDescent="0.25">
      <c r="A43" s="24" t="s">
        <v>28</v>
      </c>
      <c r="B43" s="16">
        <v>30</v>
      </c>
      <c r="C43" s="18">
        <v>1.3</v>
      </c>
      <c r="D43" s="18">
        <v>0.2</v>
      </c>
      <c r="E43" s="18">
        <v>8.6</v>
      </c>
      <c r="F43" s="18">
        <v>43</v>
      </c>
      <c r="G43" s="18">
        <v>0</v>
      </c>
      <c r="H43" s="18">
        <v>0.02</v>
      </c>
      <c r="I43" s="18">
        <v>0</v>
      </c>
      <c r="J43" s="18">
        <v>0.18</v>
      </c>
      <c r="K43" s="18">
        <v>4.5999999999999996</v>
      </c>
      <c r="L43" s="18">
        <v>21.2</v>
      </c>
      <c r="M43" s="18">
        <v>5</v>
      </c>
      <c r="N43" s="18">
        <v>0.6</v>
      </c>
      <c r="O43" s="25" t="s">
        <v>22</v>
      </c>
    </row>
    <row r="44" spans="1:15" x14ac:dyDescent="0.25">
      <c r="A44" s="24" t="s">
        <v>30</v>
      </c>
      <c r="B44" s="18">
        <v>30</v>
      </c>
      <c r="C44" s="18">
        <v>1.6</v>
      </c>
      <c r="D44" s="18">
        <v>0.2</v>
      </c>
      <c r="E44" s="26">
        <v>10.199999999999999</v>
      </c>
      <c r="F44" s="18">
        <v>50</v>
      </c>
      <c r="G44" s="18">
        <v>0</v>
      </c>
      <c r="H44" s="18">
        <v>0.02</v>
      </c>
      <c r="I44" s="18">
        <v>0</v>
      </c>
      <c r="J44" s="18">
        <v>0.26</v>
      </c>
      <c r="K44" s="18">
        <v>4.5999999999999996</v>
      </c>
      <c r="L44" s="18">
        <v>17.399999999999999</v>
      </c>
      <c r="M44" s="18">
        <v>6.6</v>
      </c>
      <c r="N44" s="18">
        <v>0.22</v>
      </c>
      <c r="O44" s="27" t="s">
        <v>56</v>
      </c>
    </row>
    <row r="45" spans="1:15" x14ac:dyDescent="0.25">
      <c r="A45" s="28" t="s">
        <v>31</v>
      </c>
      <c r="B45" s="5"/>
      <c r="C45" s="46">
        <f t="shared" ref="C45:N45" si="2">SUM(C39:C44)</f>
        <v>36.869999999999997</v>
      </c>
      <c r="D45" s="46">
        <f t="shared" si="2"/>
        <v>24.32</v>
      </c>
      <c r="E45" s="46">
        <f t="shared" si="2"/>
        <v>88.899999999999991</v>
      </c>
      <c r="F45" s="46">
        <f t="shared" si="2"/>
        <v>746.7</v>
      </c>
      <c r="G45" s="47">
        <f t="shared" si="2"/>
        <v>26.599999999999998</v>
      </c>
      <c r="H45" s="46">
        <f t="shared" si="2"/>
        <v>0.57000000000000006</v>
      </c>
      <c r="I45" s="47">
        <f t="shared" si="2"/>
        <v>0</v>
      </c>
      <c r="J45" s="47">
        <f t="shared" si="2"/>
        <v>8.0399999999999991</v>
      </c>
      <c r="K45" s="47">
        <f t="shared" si="2"/>
        <v>131.29999999999998</v>
      </c>
      <c r="L45" s="47">
        <f t="shared" si="2"/>
        <v>529.4</v>
      </c>
      <c r="M45" s="47">
        <f t="shared" si="2"/>
        <v>140.6</v>
      </c>
      <c r="N45" s="47">
        <f t="shared" si="2"/>
        <v>11.19</v>
      </c>
      <c r="O45" s="14"/>
    </row>
    <row r="46" spans="1:15" x14ac:dyDescent="0.25">
      <c r="A46" s="30"/>
      <c r="B46" s="31"/>
      <c r="C46" s="48"/>
      <c r="D46" s="48"/>
      <c r="E46" s="48"/>
      <c r="F46" s="49" t="s">
        <v>46</v>
      </c>
      <c r="G46" s="50"/>
      <c r="H46" s="48"/>
      <c r="I46" s="50"/>
      <c r="J46" s="50"/>
      <c r="K46" s="50"/>
      <c r="L46" s="50"/>
      <c r="M46" s="50"/>
      <c r="N46" s="117"/>
      <c r="O46" s="35"/>
    </row>
    <row r="47" spans="1:15" x14ac:dyDescent="0.25">
      <c r="A47" s="24" t="s">
        <v>129</v>
      </c>
      <c r="B47" s="6">
        <v>80</v>
      </c>
      <c r="C47" s="112">
        <v>5.6</v>
      </c>
      <c r="D47" s="112">
        <v>4.5</v>
      </c>
      <c r="E47" s="112">
        <v>24.2</v>
      </c>
      <c r="F47" s="112">
        <v>163.69999999999999</v>
      </c>
      <c r="G47" s="116">
        <v>0</v>
      </c>
      <c r="H47" s="112">
        <v>0.08</v>
      </c>
      <c r="I47" s="116">
        <v>51.7</v>
      </c>
      <c r="J47" s="53">
        <v>0.9</v>
      </c>
      <c r="K47" s="114">
        <v>12.9</v>
      </c>
      <c r="L47" s="116">
        <v>41.1</v>
      </c>
      <c r="M47" s="116">
        <v>7.6</v>
      </c>
      <c r="N47" s="116">
        <v>0.5</v>
      </c>
      <c r="O47" s="35" t="s">
        <v>22</v>
      </c>
    </row>
    <row r="48" spans="1:15" x14ac:dyDescent="0.25">
      <c r="A48" s="24" t="s">
        <v>58</v>
      </c>
      <c r="B48" s="6">
        <v>200</v>
      </c>
      <c r="C48" s="112">
        <v>0.17</v>
      </c>
      <c r="D48" s="112">
        <v>0.04</v>
      </c>
      <c r="E48" s="112">
        <v>19.3</v>
      </c>
      <c r="F48" s="112">
        <v>80.7</v>
      </c>
      <c r="G48" s="116">
        <v>4.8</v>
      </c>
      <c r="H48" s="112">
        <v>0.02</v>
      </c>
      <c r="I48" s="116">
        <v>0</v>
      </c>
      <c r="J48" s="53">
        <v>0.1</v>
      </c>
      <c r="K48" s="114">
        <v>23</v>
      </c>
      <c r="L48" s="116">
        <v>11.5</v>
      </c>
      <c r="M48" s="116">
        <v>7.6</v>
      </c>
      <c r="N48" s="116">
        <v>0.2</v>
      </c>
      <c r="O48" s="35" t="s">
        <v>22</v>
      </c>
    </row>
    <row r="49" spans="1:15" x14ac:dyDescent="0.25">
      <c r="A49" s="28" t="s">
        <v>31</v>
      </c>
      <c r="B49" s="6"/>
      <c r="C49" s="113">
        <f t="shared" ref="C49:N49" si="3">SUM(C47:C48)</f>
        <v>5.77</v>
      </c>
      <c r="D49" s="113">
        <f t="shared" si="3"/>
        <v>4.54</v>
      </c>
      <c r="E49" s="113">
        <f t="shared" si="3"/>
        <v>43.5</v>
      </c>
      <c r="F49" s="113">
        <f t="shared" si="3"/>
        <v>244.39999999999998</v>
      </c>
      <c r="G49" s="117">
        <f t="shared" si="3"/>
        <v>4.8</v>
      </c>
      <c r="H49" s="113">
        <f t="shared" si="3"/>
        <v>0.1</v>
      </c>
      <c r="I49" s="117">
        <f t="shared" si="3"/>
        <v>51.7</v>
      </c>
      <c r="J49" s="50">
        <f t="shared" si="3"/>
        <v>1</v>
      </c>
      <c r="K49" s="47">
        <f t="shared" si="3"/>
        <v>35.9</v>
      </c>
      <c r="L49" s="117">
        <f t="shared" si="3"/>
        <v>52.6</v>
      </c>
      <c r="M49" s="117">
        <f t="shared" si="3"/>
        <v>15.2</v>
      </c>
      <c r="N49" s="117">
        <f t="shared" si="3"/>
        <v>0.7</v>
      </c>
      <c r="O49" s="35"/>
    </row>
    <row r="50" spans="1:15" x14ac:dyDescent="0.25">
      <c r="A50" s="156" t="s">
        <v>59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8"/>
    </row>
    <row r="51" spans="1:15" x14ac:dyDescent="0.25">
      <c r="A51" s="159" t="s">
        <v>2</v>
      </c>
      <c r="B51" s="161" t="s">
        <v>3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 t="s">
        <v>4</v>
      </c>
    </row>
    <row r="52" spans="1:15" x14ac:dyDescent="0.25">
      <c r="A52" s="160"/>
      <c r="B52" s="1" t="s">
        <v>5</v>
      </c>
      <c r="C52" s="2" t="s">
        <v>6</v>
      </c>
      <c r="D52" s="2" t="s">
        <v>7</v>
      </c>
      <c r="E52" s="2" t="s">
        <v>8</v>
      </c>
      <c r="F52" s="2" t="s">
        <v>9</v>
      </c>
      <c r="G52" s="2" t="s">
        <v>10</v>
      </c>
      <c r="H52" s="2" t="s">
        <v>11</v>
      </c>
      <c r="I52" s="2" t="s">
        <v>12</v>
      </c>
      <c r="J52" s="2" t="s">
        <v>13</v>
      </c>
      <c r="K52" s="2" t="s">
        <v>14</v>
      </c>
      <c r="L52" s="2" t="s">
        <v>15</v>
      </c>
      <c r="M52" s="2" t="s">
        <v>16</v>
      </c>
      <c r="N52" s="2" t="s">
        <v>17</v>
      </c>
      <c r="O52" s="164"/>
    </row>
    <row r="53" spans="1:15" x14ac:dyDescent="0.25">
      <c r="A53" s="156" t="s">
        <v>18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8"/>
    </row>
    <row r="54" spans="1:15" ht="18" x14ac:dyDescent="0.25">
      <c r="A54" s="62" t="s">
        <v>60</v>
      </c>
      <c r="B54" s="55" t="s">
        <v>148</v>
      </c>
      <c r="C54" s="40">
        <v>11.5</v>
      </c>
      <c r="D54" s="40">
        <v>6.1</v>
      </c>
      <c r="E54" s="40">
        <v>20.2</v>
      </c>
      <c r="F54" s="40">
        <v>283.8</v>
      </c>
      <c r="G54" s="40">
        <v>8.4</v>
      </c>
      <c r="H54" s="63">
        <v>0.19</v>
      </c>
      <c r="I54" s="63">
        <v>15.5</v>
      </c>
      <c r="J54" s="63">
        <v>2.6</v>
      </c>
      <c r="K54" s="63">
        <v>39.700000000000003</v>
      </c>
      <c r="L54" s="63">
        <v>82.1</v>
      </c>
      <c r="M54" s="63">
        <v>44.06</v>
      </c>
      <c r="N54" s="63">
        <v>1.02</v>
      </c>
      <c r="O54" s="23" t="s">
        <v>22</v>
      </c>
    </row>
    <row r="55" spans="1:15" x14ac:dyDescent="0.25">
      <c r="A55" s="3" t="s">
        <v>130</v>
      </c>
      <c r="B55" s="18">
        <v>100</v>
      </c>
      <c r="C55" s="18">
        <v>12.4</v>
      </c>
      <c r="D55" s="18">
        <v>3.7</v>
      </c>
      <c r="E55" s="18">
        <v>6.4</v>
      </c>
      <c r="F55" s="18">
        <v>108.5</v>
      </c>
      <c r="G55" s="18">
        <v>0.95</v>
      </c>
      <c r="H55" s="18">
        <v>0.13</v>
      </c>
      <c r="I55" s="18">
        <v>25</v>
      </c>
      <c r="J55" s="18">
        <v>2.6</v>
      </c>
      <c r="K55" s="18">
        <v>39.1</v>
      </c>
      <c r="L55" s="18">
        <v>222.1</v>
      </c>
      <c r="M55" s="18">
        <v>50.9</v>
      </c>
      <c r="N55" s="18">
        <v>1.25</v>
      </c>
      <c r="O55" s="14" t="s">
        <v>22</v>
      </c>
    </row>
    <row r="56" spans="1:15" x14ac:dyDescent="0.25">
      <c r="A56" s="64" t="s">
        <v>63</v>
      </c>
      <c r="B56" s="18">
        <v>180</v>
      </c>
      <c r="C56" s="65">
        <v>3.68</v>
      </c>
      <c r="D56" s="65">
        <v>5.76</v>
      </c>
      <c r="E56" s="65">
        <v>24.53</v>
      </c>
      <c r="F56" s="65">
        <v>164.7</v>
      </c>
      <c r="G56" s="65">
        <v>21.84</v>
      </c>
      <c r="H56" s="21">
        <v>0.12</v>
      </c>
      <c r="I56" s="21">
        <v>35.9</v>
      </c>
      <c r="J56" s="21">
        <v>0.24</v>
      </c>
      <c r="K56" s="21">
        <v>45.96</v>
      </c>
      <c r="L56" s="21">
        <v>92.76</v>
      </c>
      <c r="M56" s="21">
        <v>29.52</v>
      </c>
      <c r="N56" s="21">
        <v>1.08</v>
      </c>
      <c r="O56" s="11" t="s">
        <v>64</v>
      </c>
    </row>
    <row r="57" spans="1:15" ht="24" x14ac:dyDescent="0.25">
      <c r="A57" s="24" t="s">
        <v>65</v>
      </c>
      <c r="B57" s="66">
        <v>100</v>
      </c>
      <c r="C57" s="5">
        <v>2.2999999999999998</v>
      </c>
      <c r="D57" s="5">
        <v>0.13</v>
      </c>
      <c r="E57" s="5">
        <v>3.8</v>
      </c>
      <c r="F57" s="5">
        <v>28.8</v>
      </c>
      <c r="G57" s="5">
        <v>37.5</v>
      </c>
      <c r="H57" s="67">
        <v>0.05</v>
      </c>
      <c r="I57" s="21">
        <v>0</v>
      </c>
      <c r="J57" s="21">
        <v>0.13</v>
      </c>
      <c r="K57" s="21">
        <v>60</v>
      </c>
      <c r="L57" s="21">
        <v>38.799999999999997</v>
      </c>
      <c r="M57" s="21">
        <v>20</v>
      </c>
      <c r="N57" s="21">
        <v>53</v>
      </c>
      <c r="O57" s="23" t="s">
        <v>22</v>
      </c>
    </row>
    <row r="58" spans="1:15" x14ac:dyDescent="0.25">
      <c r="A58" s="69" t="s">
        <v>66</v>
      </c>
      <c r="B58" s="21">
        <v>200</v>
      </c>
      <c r="C58" s="59">
        <v>0.76</v>
      </c>
      <c r="D58" s="59">
        <v>0.04</v>
      </c>
      <c r="E58" s="59">
        <v>20.2</v>
      </c>
      <c r="F58" s="59">
        <v>85.8</v>
      </c>
      <c r="G58" s="59">
        <v>2.25</v>
      </c>
      <c r="H58" s="70">
        <v>1.6E-2</v>
      </c>
      <c r="I58" s="70">
        <v>0</v>
      </c>
      <c r="J58" s="70">
        <v>0.8</v>
      </c>
      <c r="K58" s="70">
        <v>32.299999999999997</v>
      </c>
      <c r="L58" s="70">
        <v>21.9</v>
      </c>
      <c r="M58" s="70">
        <v>17.5</v>
      </c>
      <c r="N58" s="70">
        <v>0.48</v>
      </c>
      <c r="O58" s="23" t="s">
        <v>67</v>
      </c>
    </row>
    <row r="59" spans="1:15" x14ac:dyDescent="0.25">
      <c r="A59" s="24" t="s">
        <v>28</v>
      </c>
      <c r="B59" s="16">
        <v>30</v>
      </c>
      <c r="C59" s="18">
        <v>1.3</v>
      </c>
      <c r="D59" s="18">
        <v>0.2</v>
      </c>
      <c r="E59" s="18">
        <v>8.6</v>
      </c>
      <c r="F59" s="18">
        <v>43</v>
      </c>
      <c r="G59" s="18">
        <v>0</v>
      </c>
      <c r="H59" s="18">
        <v>0.02</v>
      </c>
      <c r="I59" s="18">
        <v>0</v>
      </c>
      <c r="J59" s="18">
        <v>0.18</v>
      </c>
      <c r="K59" s="18">
        <v>4.5999999999999996</v>
      </c>
      <c r="L59" s="18">
        <v>21.2</v>
      </c>
      <c r="M59" s="18">
        <v>5</v>
      </c>
      <c r="N59" s="18">
        <v>0.6</v>
      </c>
      <c r="O59" s="25" t="s">
        <v>22</v>
      </c>
    </row>
    <row r="60" spans="1:15" x14ac:dyDescent="0.25">
      <c r="A60" s="24" t="s">
        <v>30</v>
      </c>
      <c r="B60" s="18">
        <v>30</v>
      </c>
      <c r="C60" s="18">
        <v>1.6</v>
      </c>
      <c r="D60" s="18">
        <v>0.2</v>
      </c>
      <c r="E60" s="26">
        <v>10.199999999999999</v>
      </c>
      <c r="F60" s="18">
        <v>50</v>
      </c>
      <c r="G60" s="18">
        <v>0</v>
      </c>
      <c r="H60" s="18">
        <v>0.02</v>
      </c>
      <c r="I60" s="18">
        <v>0</v>
      </c>
      <c r="J60" s="18">
        <v>0.26</v>
      </c>
      <c r="K60" s="18">
        <v>4.5999999999999996</v>
      </c>
      <c r="L60" s="18">
        <v>17.399999999999999</v>
      </c>
      <c r="M60" s="18">
        <v>6.6</v>
      </c>
      <c r="N60" s="18">
        <v>0.22</v>
      </c>
      <c r="O60" s="27" t="s">
        <v>55</v>
      </c>
    </row>
    <row r="61" spans="1:15" x14ac:dyDescent="0.25">
      <c r="A61" s="28" t="s">
        <v>31</v>
      </c>
      <c r="B61" s="5"/>
      <c r="C61" s="29">
        <f t="shared" ref="C61:N61" si="4">SUM(C54:C60)</f>
        <v>33.54</v>
      </c>
      <c r="D61" s="29">
        <f t="shared" si="4"/>
        <v>16.13</v>
      </c>
      <c r="E61" s="29">
        <f t="shared" si="4"/>
        <v>93.929999999999993</v>
      </c>
      <c r="F61" s="29">
        <f t="shared" si="4"/>
        <v>764.59999999999991</v>
      </c>
      <c r="G61" s="29">
        <f t="shared" si="4"/>
        <v>70.94</v>
      </c>
      <c r="H61" s="29">
        <f t="shared" si="4"/>
        <v>0.54600000000000004</v>
      </c>
      <c r="I61" s="29">
        <f t="shared" si="4"/>
        <v>76.400000000000006</v>
      </c>
      <c r="J61" s="29">
        <f t="shared" si="4"/>
        <v>6.81</v>
      </c>
      <c r="K61" s="29">
        <f t="shared" si="4"/>
        <v>226.26</v>
      </c>
      <c r="L61" s="29">
        <f t="shared" si="4"/>
        <v>496.25999999999993</v>
      </c>
      <c r="M61" s="29">
        <f t="shared" si="4"/>
        <v>173.58</v>
      </c>
      <c r="N61" s="29">
        <f t="shared" si="4"/>
        <v>57.65</v>
      </c>
      <c r="O61" s="14"/>
    </row>
    <row r="62" spans="1:15" ht="21" customHeight="1" x14ac:dyDescent="0.25">
      <c r="A62" s="30"/>
      <c r="B62" s="31"/>
      <c r="C62" s="32"/>
      <c r="D62" s="32"/>
      <c r="E62" s="32"/>
      <c r="F62" s="33" t="s">
        <v>46</v>
      </c>
      <c r="G62" s="32"/>
      <c r="H62" s="32"/>
      <c r="I62" s="32"/>
      <c r="J62" s="32"/>
      <c r="K62" s="32"/>
      <c r="L62" s="32"/>
      <c r="M62" s="32"/>
      <c r="N62" s="32"/>
      <c r="O62" s="35"/>
    </row>
    <row r="63" spans="1:15" x14ac:dyDescent="0.25">
      <c r="A63" s="71" t="s">
        <v>68</v>
      </c>
      <c r="B63" s="5">
        <v>100</v>
      </c>
      <c r="C63" s="17">
        <v>9.73</v>
      </c>
      <c r="D63" s="17">
        <v>13.1</v>
      </c>
      <c r="E63" s="17">
        <v>29.23</v>
      </c>
      <c r="F63" s="17">
        <v>277.39999999999998</v>
      </c>
      <c r="G63" s="17">
        <v>0.19</v>
      </c>
      <c r="H63" s="17">
        <v>0.1</v>
      </c>
      <c r="I63" s="17">
        <v>42.8</v>
      </c>
      <c r="J63" s="17">
        <v>0.56000000000000005</v>
      </c>
      <c r="K63" s="17">
        <v>136.6</v>
      </c>
      <c r="L63" s="17">
        <v>129.5</v>
      </c>
      <c r="M63" s="17">
        <v>31.21</v>
      </c>
      <c r="N63" s="17">
        <v>1.44</v>
      </c>
      <c r="O63" s="35" t="s">
        <v>120</v>
      </c>
    </row>
    <row r="64" spans="1:15" x14ac:dyDescent="0.25">
      <c r="A64" s="15" t="s">
        <v>34</v>
      </c>
      <c r="B64" s="5" t="s">
        <v>35</v>
      </c>
      <c r="C64" s="17">
        <v>7.0000000000000007E-2</v>
      </c>
      <c r="D64" s="17">
        <v>0.02</v>
      </c>
      <c r="E64" s="17">
        <v>15</v>
      </c>
      <c r="F64" s="17">
        <v>60</v>
      </c>
      <c r="G64" s="17">
        <v>0</v>
      </c>
      <c r="H64" s="17">
        <v>0</v>
      </c>
      <c r="I64" s="17">
        <v>0</v>
      </c>
      <c r="J64" s="17">
        <v>0</v>
      </c>
      <c r="K64" s="17">
        <v>5.0999999999999996</v>
      </c>
      <c r="L64" s="17">
        <v>7.7</v>
      </c>
      <c r="M64" s="17">
        <v>4.2</v>
      </c>
      <c r="N64" s="17">
        <v>0.82</v>
      </c>
      <c r="O64" s="35" t="s">
        <v>141</v>
      </c>
    </row>
    <row r="65" spans="1:15" ht="18.75" customHeight="1" x14ac:dyDescent="0.25">
      <c r="A65" s="30" t="s">
        <v>31</v>
      </c>
      <c r="B65" s="5"/>
      <c r="C65" s="126">
        <f>SUM(C63:C64)</f>
        <v>9.8000000000000007</v>
      </c>
      <c r="D65" s="126">
        <f>SUM(D63:D64)</f>
        <v>13.12</v>
      </c>
      <c r="E65" s="126">
        <f>SUM(E63:E64)</f>
        <v>44.230000000000004</v>
      </c>
      <c r="F65" s="126">
        <f>SUM(F63:F64)</f>
        <v>337.4</v>
      </c>
      <c r="G65" s="126">
        <f>SUM(G63:G64)</f>
        <v>0.19</v>
      </c>
      <c r="H65" s="126">
        <v>0.1</v>
      </c>
      <c r="I65" s="126">
        <v>42.8</v>
      </c>
      <c r="J65" s="126">
        <v>0.56000000000000005</v>
      </c>
      <c r="K65" s="126">
        <f>SUM(K63:K64)</f>
        <v>141.69999999999999</v>
      </c>
      <c r="L65" s="126">
        <f>SUM(L63:L64)</f>
        <v>137.19999999999999</v>
      </c>
      <c r="M65" s="126">
        <f>SUM(M63:M64)</f>
        <v>35.410000000000004</v>
      </c>
      <c r="N65" s="126">
        <f>SUM(N63:N64)</f>
        <v>2.2599999999999998</v>
      </c>
      <c r="O65" s="35"/>
    </row>
    <row r="66" spans="1:15" ht="33" customHeight="1" x14ac:dyDescent="0.25">
      <c r="A66" s="156" t="s">
        <v>69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8"/>
    </row>
    <row r="67" spans="1:15" ht="9.75" customHeight="1" x14ac:dyDescent="0.25">
      <c r="A67" s="159" t="s">
        <v>2</v>
      </c>
      <c r="B67" s="161" t="s">
        <v>3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3" t="s">
        <v>4</v>
      </c>
    </row>
    <row r="68" spans="1:15" ht="13.5" customHeight="1" x14ac:dyDescent="0.25">
      <c r="A68" s="160"/>
      <c r="B68" s="1" t="s">
        <v>5</v>
      </c>
      <c r="C68" s="2" t="s">
        <v>6</v>
      </c>
      <c r="D68" s="2" t="s">
        <v>7</v>
      </c>
      <c r="E68" s="2" t="s">
        <v>8</v>
      </c>
      <c r="F68" s="2" t="s">
        <v>9</v>
      </c>
      <c r="G68" s="2" t="s">
        <v>10</v>
      </c>
      <c r="H68" s="2" t="s">
        <v>11</v>
      </c>
      <c r="I68" s="2" t="s">
        <v>12</v>
      </c>
      <c r="J68" s="2" t="s">
        <v>13</v>
      </c>
      <c r="K68" s="2" t="s">
        <v>14</v>
      </c>
      <c r="L68" s="2" t="s">
        <v>15</v>
      </c>
      <c r="M68" s="2" t="s">
        <v>16</v>
      </c>
      <c r="N68" s="2" t="s">
        <v>17</v>
      </c>
      <c r="O68" s="164"/>
    </row>
    <row r="69" spans="1:15" x14ac:dyDescent="0.25">
      <c r="A69" s="156" t="s">
        <v>18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8"/>
    </row>
    <row r="70" spans="1:15" ht="23.25" x14ac:dyDescent="0.25">
      <c r="A70" s="72" t="s">
        <v>70</v>
      </c>
      <c r="B70" s="73" t="s">
        <v>39</v>
      </c>
      <c r="C70" s="5">
        <v>5.9</v>
      </c>
      <c r="D70" s="5">
        <v>7.9</v>
      </c>
      <c r="E70" s="5">
        <v>11.4</v>
      </c>
      <c r="F70" s="5">
        <v>143.1</v>
      </c>
      <c r="G70" s="5">
        <v>10.7</v>
      </c>
      <c r="H70" s="6">
        <v>0.05</v>
      </c>
      <c r="I70" s="5">
        <v>11</v>
      </c>
      <c r="J70" s="5">
        <v>2.4</v>
      </c>
      <c r="K70" s="5">
        <v>58.5</v>
      </c>
      <c r="L70" s="5">
        <v>60.7</v>
      </c>
      <c r="M70" s="74">
        <v>27</v>
      </c>
      <c r="N70" s="5">
        <v>1.2</v>
      </c>
      <c r="O70" s="23" t="s">
        <v>71</v>
      </c>
    </row>
    <row r="71" spans="1:15" ht="24" x14ac:dyDescent="0.25">
      <c r="A71" s="75" t="s">
        <v>110</v>
      </c>
      <c r="B71" s="76">
        <v>165</v>
      </c>
      <c r="C71" s="5">
        <v>30.6</v>
      </c>
      <c r="D71" s="5">
        <v>14.2</v>
      </c>
      <c r="E71" s="5">
        <v>7.1</v>
      </c>
      <c r="F71" s="5">
        <v>280.10000000000002</v>
      </c>
      <c r="G71" s="5">
        <v>1.9</v>
      </c>
      <c r="H71" s="42">
        <v>0.09</v>
      </c>
      <c r="I71" s="42">
        <v>7.0000000000000007E-2</v>
      </c>
      <c r="J71" s="42">
        <v>3.7</v>
      </c>
      <c r="K71" s="42">
        <v>27.3</v>
      </c>
      <c r="L71" s="42">
        <v>164.5</v>
      </c>
      <c r="M71" s="42">
        <v>30.6</v>
      </c>
      <c r="N71" s="42">
        <v>1.8</v>
      </c>
      <c r="O71" s="77" t="s">
        <v>22</v>
      </c>
    </row>
    <row r="72" spans="1:15" ht="24" x14ac:dyDescent="0.25">
      <c r="A72" s="3" t="s">
        <v>138</v>
      </c>
      <c r="B72" s="12">
        <v>180</v>
      </c>
      <c r="C72" s="12">
        <v>6.62</v>
      </c>
      <c r="D72" s="12">
        <v>5.42</v>
      </c>
      <c r="E72" s="12">
        <v>31.73</v>
      </c>
      <c r="F72" s="12">
        <v>202.14</v>
      </c>
      <c r="G72" s="12">
        <v>0</v>
      </c>
      <c r="H72" s="13">
        <v>7.0000000000000007E-2</v>
      </c>
      <c r="I72" s="13">
        <v>41.2</v>
      </c>
      <c r="J72" s="13">
        <v>0.96</v>
      </c>
      <c r="K72" s="13">
        <v>16.559999999999999</v>
      </c>
      <c r="L72" s="13">
        <v>54.48</v>
      </c>
      <c r="M72" s="13">
        <v>10.17</v>
      </c>
      <c r="N72" s="13">
        <v>1.3</v>
      </c>
      <c r="O72" s="14" t="s">
        <v>24</v>
      </c>
    </row>
    <row r="73" spans="1:15" x14ac:dyDescent="0.25">
      <c r="A73" s="15" t="s">
        <v>74</v>
      </c>
      <c r="B73" s="16">
        <v>100</v>
      </c>
      <c r="C73" s="5">
        <v>1.1000000000000001</v>
      </c>
      <c r="D73" s="5">
        <v>0.2</v>
      </c>
      <c r="E73" s="5">
        <v>4</v>
      </c>
      <c r="F73" s="5">
        <v>22</v>
      </c>
      <c r="G73" s="5">
        <v>17.7</v>
      </c>
      <c r="H73" s="17">
        <v>7.0000000000000007E-2</v>
      </c>
      <c r="I73" s="18">
        <v>0</v>
      </c>
      <c r="J73" s="18">
        <v>0.7</v>
      </c>
      <c r="K73" s="18">
        <v>14</v>
      </c>
      <c r="L73" s="18">
        <v>26</v>
      </c>
      <c r="M73" s="18">
        <v>20</v>
      </c>
      <c r="N73" s="18">
        <v>0.9</v>
      </c>
      <c r="O73" s="19" t="s">
        <v>75</v>
      </c>
    </row>
    <row r="74" spans="1:15" x14ac:dyDescent="0.25">
      <c r="A74" s="78" t="s">
        <v>116</v>
      </c>
      <c r="B74" s="21" t="s">
        <v>76</v>
      </c>
      <c r="C74" s="65">
        <v>0.13</v>
      </c>
      <c r="D74" s="65">
        <v>0.02</v>
      </c>
      <c r="E74" s="65">
        <v>15.2</v>
      </c>
      <c r="F74" s="65">
        <v>62</v>
      </c>
      <c r="G74" s="65">
        <v>2.8</v>
      </c>
      <c r="H74" s="65">
        <v>0</v>
      </c>
      <c r="I74" s="65">
        <v>0</v>
      </c>
      <c r="J74" s="65">
        <v>0</v>
      </c>
      <c r="K74" s="65">
        <v>7.9</v>
      </c>
      <c r="L74" s="65">
        <v>9.1</v>
      </c>
      <c r="M74" s="65">
        <v>5</v>
      </c>
      <c r="N74" s="65">
        <v>0.9</v>
      </c>
      <c r="O74" s="79" t="s">
        <v>140</v>
      </c>
    </row>
    <row r="75" spans="1:15" x14ac:dyDescent="0.25">
      <c r="A75" s="24" t="s">
        <v>28</v>
      </c>
      <c r="B75" s="16">
        <v>30</v>
      </c>
      <c r="C75" s="18">
        <v>1.3</v>
      </c>
      <c r="D75" s="18">
        <v>0.2</v>
      </c>
      <c r="E75" s="18">
        <v>8.6</v>
      </c>
      <c r="F75" s="18">
        <v>43</v>
      </c>
      <c r="G75" s="18">
        <v>0</v>
      </c>
      <c r="H75" s="18">
        <v>0.02</v>
      </c>
      <c r="I75" s="18">
        <v>0</v>
      </c>
      <c r="J75" s="18">
        <v>0.18</v>
      </c>
      <c r="K75" s="18">
        <v>4.5999999999999996</v>
      </c>
      <c r="L75" s="18">
        <v>21.2</v>
      </c>
      <c r="M75" s="18">
        <v>5</v>
      </c>
      <c r="N75" s="18">
        <v>0.6</v>
      </c>
      <c r="O75" s="25" t="s">
        <v>56</v>
      </c>
    </row>
    <row r="76" spans="1:15" x14ac:dyDescent="0.25">
      <c r="A76" s="24" t="s">
        <v>30</v>
      </c>
      <c r="B76" s="18">
        <v>30</v>
      </c>
      <c r="C76" s="18">
        <v>1.6</v>
      </c>
      <c r="D76" s="18">
        <v>0.2</v>
      </c>
      <c r="E76" s="26">
        <v>10.199999999999999</v>
      </c>
      <c r="F76" s="18">
        <v>50</v>
      </c>
      <c r="G76" s="18">
        <v>0</v>
      </c>
      <c r="H76" s="18">
        <v>0.02</v>
      </c>
      <c r="I76" s="18">
        <v>0</v>
      </c>
      <c r="J76" s="18">
        <v>0.26</v>
      </c>
      <c r="K76" s="18">
        <v>4.5999999999999996</v>
      </c>
      <c r="L76" s="18">
        <v>17.399999999999999</v>
      </c>
      <c r="M76" s="18">
        <v>6.6</v>
      </c>
      <c r="N76" s="18">
        <v>0.22</v>
      </c>
      <c r="O76" s="27" t="s">
        <v>56</v>
      </c>
    </row>
    <row r="77" spans="1:15" x14ac:dyDescent="0.25">
      <c r="A77" s="28" t="s">
        <v>31</v>
      </c>
      <c r="B77" s="5"/>
      <c r="C77" s="29">
        <f t="shared" ref="C77:N77" si="5">SUM(C70:C76)</f>
        <v>47.25</v>
      </c>
      <c r="D77" s="29">
        <f t="shared" si="5"/>
        <v>28.14</v>
      </c>
      <c r="E77" s="29">
        <f t="shared" si="5"/>
        <v>88.23</v>
      </c>
      <c r="F77" s="29">
        <f t="shared" si="5"/>
        <v>802.34</v>
      </c>
      <c r="G77" s="29">
        <f t="shared" si="5"/>
        <v>33.099999999999994</v>
      </c>
      <c r="H77" s="29">
        <f t="shared" si="5"/>
        <v>0.32000000000000006</v>
      </c>
      <c r="I77" s="29">
        <f t="shared" si="5"/>
        <v>52.27</v>
      </c>
      <c r="J77" s="29">
        <f t="shared" si="5"/>
        <v>8.1999999999999993</v>
      </c>
      <c r="K77" s="29">
        <f t="shared" si="5"/>
        <v>133.46</v>
      </c>
      <c r="L77" s="29">
        <f t="shared" si="5"/>
        <v>353.38</v>
      </c>
      <c r="M77" s="29">
        <f t="shared" si="5"/>
        <v>104.36999999999999</v>
      </c>
      <c r="N77" s="29">
        <f t="shared" si="5"/>
        <v>6.92</v>
      </c>
      <c r="O77" s="14"/>
    </row>
    <row r="78" spans="1:15" x14ac:dyDescent="0.25">
      <c r="A78" s="30"/>
      <c r="B78" s="31"/>
      <c r="C78" s="32"/>
      <c r="D78" s="32"/>
      <c r="E78" s="32"/>
      <c r="F78" s="33" t="s">
        <v>77</v>
      </c>
      <c r="G78" s="32"/>
      <c r="H78" s="32"/>
      <c r="I78" s="32"/>
      <c r="J78" s="32"/>
      <c r="K78" s="32"/>
      <c r="L78" s="32"/>
      <c r="M78" s="32"/>
      <c r="N78" s="32"/>
      <c r="O78" s="35"/>
    </row>
    <row r="79" spans="1:15" x14ac:dyDescent="0.25">
      <c r="A79" s="118" t="s">
        <v>78</v>
      </c>
      <c r="B79" s="5">
        <v>75</v>
      </c>
      <c r="C79" s="18">
        <v>5.0999999999999996</v>
      </c>
      <c r="D79" s="18">
        <v>8.8000000000000007</v>
      </c>
      <c r="E79" s="18">
        <v>50.8</v>
      </c>
      <c r="F79" s="18">
        <v>302.60000000000002</v>
      </c>
      <c r="G79" s="18">
        <v>0</v>
      </c>
      <c r="H79" s="18">
        <v>0.08</v>
      </c>
      <c r="I79" s="18">
        <v>88.95</v>
      </c>
      <c r="J79" s="18">
        <v>0.77</v>
      </c>
      <c r="K79" s="36">
        <v>27.5</v>
      </c>
      <c r="L79" s="18">
        <v>63.8</v>
      </c>
      <c r="M79" s="17">
        <v>17</v>
      </c>
      <c r="N79" s="17">
        <v>1.2</v>
      </c>
      <c r="O79" s="35" t="s">
        <v>79</v>
      </c>
    </row>
    <row r="80" spans="1:15" x14ac:dyDescent="0.25">
      <c r="A80" s="24" t="s">
        <v>80</v>
      </c>
      <c r="B80" s="5">
        <v>200</v>
      </c>
      <c r="C80" s="110">
        <v>5.0999999999999996</v>
      </c>
      <c r="D80" s="18">
        <v>0</v>
      </c>
      <c r="E80" s="18">
        <v>19.97</v>
      </c>
      <c r="F80" s="18">
        <v>76</v>
      </c>
      <c r="G80" s="18">
        <v>36</v>
      </c>
      <c r="H80" s="18">
        <v>0.01</v>
      </c>
      <c r="I80" s="18">
        <v>0</v>
      </c>
      <c r="J80" s="18">
        <v>0.38</v>
      </c>
      <c r="K80" s="36">
        <v>23.7</v>
      </c>
      <c r="L80" s="18">
        <v>18.399999999999999</v>
      </c>
      <c r="M80" s="17">
        <v>13.4</v>
      </c>
      <c r="N80" s="17">
        <v>0.71</v>
      </c>
      <c r="O80" s="35" t="s">
        <v>22</v>
      </c>
    </row>
    <row r="81" spans="1:15" x14ac:dyDescent="0.25">
      <c r="A81" s="28" t="s">
        <v>31</v>
      </c>
      <c r="B81" s="5"/>
      <c r="C81" s="29">
        <v>10.199999999999999</v>
      </c>
      <c r="D81" s="29">
        <f t="shared" ref="D81:N81" si="6">SUM(D79:D80)</f>
        <v>8.8000000000000007</v>
      </c>
      <c r="E81" s="29">
        <f t="shared" si="6"/>
        <v>70.77</v>
      </c>
      <c r="F81" s="29">
        <f t="shared" si="6"/>
        <v>378.6</v>
      </c>
      <c r="G81" s="29">
        <f t="shared" si="6"/>
        <v>36</v>
      </c>
      <c r="H81" s="29">
        <f t="shared" si="6"/>
        <v>0.09</v>
      </c>
      <c r="I81" s="29">
        <f t="shared" si="6"/>
        <v>88.95</v>
      </c>
      <c r="J81" s="29">
        <f t="shared" si="6"/>
        <v>1.1499999999999999</v>
      </c>
      <c r="K81" s="32">
        <f t="shared" si="6"/>
        <v>51.2</v>
      </c>
      <c r="L81" s="29">
        <f t="shared" si="6"/>
        <v>82.199999999999989</v>
      </c>
      <c r="M81" s="126">
        <f t="shared" si="6"/>
        <v>30.4</v>
      </c>
      <c r="N81" s="126">
        <f t="shared" si="6"/>
        <v>1.91</v>
      </c>
      <c r="O81" s="35"/>
    </row>
    <row r="82" spans="1:15" x14ac:dyDescent="0.25">
      <c r="A82" s="156" t="s">
        <v>81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8"/>
    </row>
    <row r="83" spans="1:15" x14ac:dyDescent="0.25">
      <c r="A83" s="159" t="s">
        <v>2</v>
      </c>
      <c r="B83" s="161" t="s">
        <v>3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3" t="s">
        <v>4</v>
      </c>
    </row>
    <row r="84" spans="1:15" x14ac:dyDescent="0.25">
      <c r="A84" s="160"/>
      <c r="B84" s="1" t="s">
        <v>5</v>
      </c>
      <c r="C84" s="2" t="s">
        <v>6</v>
      </c>
      <c r="D84" s="2" t="s">
        <v>7</v>
      </c>
      <c r="E84" s="2" t="s">
        <v>8</v>
      </c>
      <c r="F84" s="2" t="s">
        <v>9</v>
      </c>
      <c r="G84" s="2" t="s">
        <v>10</v>
      </c>
      <c r="H84" s="2" t="s">
        <v>11</v>
      </c>
      <c r="I84" s="2" t="s">
        <v>12</v>
      </c>
      <c r="J84" s="2" t="s">
        <v>13</v>
      </c>
      <c r="K84" s="2" t="s">
        <v>14</v>
      </c>
      <c r="L84" s="2" t="s">
        <v>15</v>
      </c>
      <c r="M84" s="2" t="s">
        <v>16</v>
      </c>
      <c r="N84" s="2" t="s">
        <v>17</v>
      </c>
      <c r="O84" s="164"/>
    </row>
    <row r="85" spans="1:15" x14ac:dyDescent="0.25">
      <c r="A85" s="168" t="s">
        <v>82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70"/>
    </row>
    <row r="86" spans="1:15" x14ac:dyDescent="0.25">
      <c r="A86" s="24" t="s">
        <v>83</v>
      </c>
      <c r="B86" s="111">
        <v>180</v>
      </c>
      <c r="C86" s="120">
        <v>31.7</v>
      </c>
      <c r="D86" s="120">
        <v>21.7</v>
      </c>
      <c r="E86" s="120">
        <v>30.6</v>
      </c>
      <c r="F86" s="120">
        <v>444.2</v>
      </c>
      <c r="G86" s="120">
        <v>0.47</v>
      </c>
      <c r="H86" s="122">
        <v>0.11</v>
      </c>
      <c r="I86" s="122">
        <v>108</v>
      </c>
      <c r="J86" s="122">
        <v>1.4</v>
      </c>
      <c r="K86" s="122">
        <v>234</v>
      </c>
      <c r="L86" s="122">
        <v>338.4</v>
      </c>
      <c r="M86" s="122">
        <v>39.6</v>
      </c>
      <c r="N86" s="122">
        <v>1.6</v>
      </c>
      <c r="O86" s="35" t="s">
        <v>84</v>
      </c>
    </row>
    <row r="87" spans="1:15" x14ac:dyDescent="0.25">
      <c r="A87" s="24" t="s">
        <v>85</v>
      </c>
      <c r="B87" s="111">
        <v>50</v>
      </c>
      <c r="C87" s="120">
        <v>3.6</v>
      </c>
      <c r="D87" s="120">
        <v>4.3</v>
      </c>
      <c r="E87" s="120">
        <v>27.8</v>
      </c>
      <c r="F87" s="120">
        <v>164</v>
      </c>
      <c r="G87" s="120">
        <v>0.5</v>
      </c>
      <c r="H87" s="122">
        <v>0.03</v>
      </c>
      <c r="I87" s="122">
        <v>8.8000000000000007</v>
      </c>
      <c r="J87" s="122">
        <v>0.2</v>
      </c>
      <c r="K87" s="122">
        <v>153.5</v>
      </c>
      <c r="L87" s="122">
        <v>109.5</v>
      </c>
      <c r="M87" s="122">
        <v>17</v>
      </c>
      <c r="N87" s="122">
        <v>0.17</v>
      </c>
      <c r="O87" s="35"/>
    </row>
    <row r="88" spans="1:15" x14ac:dyDescent="0.25">
      <c r="A88" s="24" t="s">
        <v>34</v>
      </c>
      <c r="B88" s="111" t="s">
        <v>35</v>
      </c>
      <c r="C88" s="120">
        <v>7.0000000000000007E-2</v>
      </c>
      <c r="D88" s="120">
        <v>0.02</v>
      </c>
      <c r="E88" s="120">
        <v>15</v>
      </c>
      <c r="F88" s="120">
        <v>60</v>
      </c>
      <c r="G88" s="120">
        <v>0</v>
      </c>
      <c r="H88" s="122">
        <v>0</v>
      </c>
      <c r="I88" s="122">
        <v>0</v>
      </c>
      <c r="J88" s="122">
        <v>0</v>
      </c>
      <c r="K88" s="122">
        <v>5.0999999999999996</v>
      </c>
      <c r="L88" s="122">
        <v>7.7</v>
      </c>
      <c r="M88" s="122">
        <v>4.2</v>
      </c>
      <c r="N88" s="122">
        <v>0.82</v>
      </c>
      <c r="O88" s="35" t="s">
        <v>141</v>
      </c>
    </row>
    <row r="89" spans="1:15" x14ac:dyDescent="0.25">
      <c r="A89" s="28" t="s">
        <v>31</v>
      </c>
      <c r="B89" s="111"/>
      <c r="C89" s="121">
        <f>SUM(C86:C88)</f>
        <v>35.369999999999997</v>
      </c>
      <c r="D89" s="121">
        <f>SUM(D86:D88)</f>
        <v>26.02</v>
      </c>
      <c r="E89" s="121">
        <f>SUM(E86:E88)</f>
        <v>73.400000000000006</v>
      </c>
      <c r="F89" s="121">
        <f>SUM(F86:F88)</f>
        <v>668.2</v>
      </c>
      <c r="G89" s="121">
        <v>2.72</v>
      </c>
      <c r="H89" s="123">
        <v>0.06</v>
      </c>
      <c r="I89" s="123">
        <v>9.66</v>
      </c>
      <c r="J89" s="121">
        <v>1.21</v>
      </c>
      <c r="K89" s="123">
        <f>SUM(K86:K88)</f>
        <v>392.6</v>
      </c>
      <c r="L89" s="123">
        <f>SUM(L86:L88)</f>
        <v>455.59999999999997</v>
      </c>
      <c r="M89" s="123">
        <f>SUM(M86:M88)</f>
        <v>60.800000000000004</v>
      </c>
      <c r="N89" s="123">
        <f>SUM(N86:N88)</f>
        <v>2.59</v>
      </c>
      <c r="O89" s="51"/>
    </row>
    <row r="90" spans="1:15" ht="12.75" customHeight="1" x14ac:dyDescent="0.25">
      <c r="A90" s="80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3"/>
    </row>
    <row r="91" spans="1:15" x14ac:dyDescent="0.25">
      <c r="A91" s="156" t="s">
        <v>18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8"/>
    </row>
    <row r="92" spans="1:15" ht="24.75" x14ac:dyDescent="0.25">
      <c r="A92" s="69" t="s">
        <v>86</v>
      </c>
      <c r="B92" s="84" t="s">
        <v>20</v>
      </c>
      <c r="C92" s="40">
        <v>6.3</v>
      </c>
      <c r="D92" s="40">
        <v>4.8</v>
      </c>
      <c r="E92" s="40">
        <v>15.6</v>
      </c>
      <c r="F92" s="40">
        <v>141.6</v>
      </c>
      <c r="G92" s="40">
        <v>11.1</v>
      </c>
      <c r="H92" s="63">
        <v>0.2</v>
      </c>
      <c r="I92" s="63">
        <v>0</v>
      </c>
      <c r="J92" s="63">
        <v>2.42</v>
      </c>
      <c r="K92" s="63">
        <v>42.7</v>
      </c>
      <c r="L92" s="63">
        <v>88.1</v>
      </c>
      <c r="M92" s="63">
        <v>35.6</v>
      </c>
      <c r="N92" s="63">
        <v>2.0499999999999998</v>
      </c>
      <c r="O92" s="23" t="s">
        <v>87</v>
      </c>
    </row>
    <row r="93" spans="1:15" x14ac:dyDescent="0.25">
      <c r="A93" s="15" t="s">
        <v>155</v>
      </c>
      <c r="B93" s="85">
        <v>100</v>
      </c>
      <c r="C93" s="40">
        <v>8</v>
      </c>
      <c r="D93" s="40">
        <v>12.1</v>
      </c>
      <c r="E93" s="40">
        <v>8.1999999999999993</v>
      </c>
      <c r="F93" s="40">
        <v>233.3</v>
      </c>
      <c r="G93" s="40">
        <v>0.16</v>
      </c>
      <c r="H93" s="42">
        <v>0.08</v>
      </c>
      <c r="I93" s="42">
        <v>16.2</v>
      </c>
      <c r="J93" s="42">
        <v>1.7</v>
      </c>
      <c r="K93" s="42">
        <v>21.2</v>
      </c>
      <c r="L93" s="42">
        <v>84.9</v>
      </c>
      <c r="M93" s="42">
        <v>13.8</v>
      </c>
      <c r="N93" s="42">
        <v>1.3</v>
      </c>
      <c r="O93" s="135" t="s">
        <v>156</v>
      </c>
    </row>
    <row r="94" spans="1:15" x14ac:dyDescent="0.25">
      <c r="A94" s="3" t="s">
        <v>89</v>
      </c>
      <c r="B94" s="18">
        <v>180</v>
      </c>
      <c r="C94" s="18">
        <v>4.3</v>
      </c>
      <c r="D94" s="18">
        <v>8.1999999999999993</v>
      </c>
      <c r="E94" s="18">
        <v>19.399999999999999</v>
      </c>
      <c r="F94" s="18">
        <v>168</v>
      </c>
      <c r="G94" s="18">
        <v>21.5</v>
      </c>
      <c r="H94" s="21">
        <v>0.09</v>
      </c>
      <c r="I94" s="21">
        <v>46.8</v>
      </c>
      <c r="J94" s="21">
        <v>3.6</v>
      </c>
      <c r="K94" s="21">
        <v>67</v>
      </c>
      <c r="L94" s="21">
        <v>81</v>
      </c>
      <c r="M94" s="21">
        <v>29.3</v>
      </c>
      <c r="N94" s="21">
        <v>1.1000000000000001</v>
      </c>
      <c r="O94" s="23" t="s">
        <v>90</v>
      </c>
    </row>
    <row r="95" spans="1:15" x14ac:dyDescent="0.25">
      <c r="A95" s="3" t="s">
        <v>91</v>
      </c>
      <c r="B95" s="18">
        <v>200</v>
      </c>
      <c r="C95" s="21">
        <v>0.6</v>
      </c>
      <c r="D95" s="21">
        <v>0.4</v>
      </c>
      <c r="E95" s="21">
        <v>32.6</v>
      </c>
      <c r="F95" s="21">
        <v>136.4</v>
      </c>
      <c r="G95" s="21">
        <v>4</v>
      </c>
      <c r="H95" s="21">
        <v>0.02</v>
      </c>
      <c r="I95" s="21">
        <v>0</v>
      </c>
      <c r="J95" s="21">
        <v>0.2</v>
      </c>
      <c r="K95" s="21">
        <v>14</v>
      </c>
      <c r="L95" s="21">
        <v>14</v>
      </c>
      <c r="M95" s="21">
        <v>8</v>
      </c>
      <c r="N95" s="21">
        <v>2.8</v>
      </c>
      <c r="O95" s="23"/>
    </row>
    <row r="96" spans="1:15" x14ac:dyDescent="0.25">
      <c r="A96" s="24" t="s">
        <v>28</v>
      </c>
      <c r="B96" s="16">
        <v>30</v>
      </c>
      <c r="C96" s="18">
        <v>1.3</v>
      </c>
      <c r="D96" s="18">
        <v>0.2</v>
      </c>
      <c r="E96" s="18">
        <v>8.6</v>
      </c>
      <c r="F96" s="18">
        <v>43</v>
      </c>
      <c r="G96" s="18">
        <v>0</v>
      </c>
      <c r="H96" s="18">
        <v>0.02</v>
      </c>
      <c r="I96" s="18">
        <v>0</v>
      </c>
      <c r="J96" s="18">
        <v>0.18</v>
      </c>
      <c r="K96" s="18">
        <v>4.5999999999999996</v>
      </c>
      <c r="L96" s="18">
        <v>21.2</v>
      </c>
      <c r="M96" s="18">
        <v>5</v>
      </c>
      <c r="N96" s="18">
        <v>0.6</v>
      </c>
      <c r="O96" s="25" t="s">
        <v>56</v>
      </c>
    </row>
    <row r="97" spans="1:15" x14ac:dyDescent="0.25">
      <c r="A97" s="24" t="s">
        <v>30</v>
      </c>
      <c r="B97" s="18">
        <v>30</v>
      </c>
      <c r="C97" s="18">
        <v>1.6</v>
      </c>
      <c r="D97" s="18">
        <v>0.2</v>
      </c>
      <c r="E97" s="26">
        <v>10.199999999999999</v>
      </c>
      <c r="F97" s="18">
        <v>50</v>
      </c>
      <c r="G97" s="18">
        <v>0</v>
      </c>
      <c r="H97" s="18">
        <v>0.02</v>
      </c>
      <c r="I97" s="18">
        <v>0</v>
      </c>
      <c r="J97" s="18">
        <v>0.26</v>
      </c>
      <c r="K97" s="18">
        <v>4.5999999999999996</v>
      </c>
      <c r="L97" s="18">
        <v>17.399999999999999</v>
      </c>
      <c r="M97" s="18">
        <v>6.6</v>
      </c>
      <c r="N97" s="18">
        <v>0.22</v>
      </c>
      <c r="O97" s="27" t="s">
        <v>56</v>
      </c>
    </row>
    <row r="98" spans="1:15" x14ac:dyDescent="0.25">
      <c r="A98" s="28" t="s">
        <v>31</v>
      </c>
      <c r="B98" s="5"/>
      <c r="C98" s="29">
        <f t="shared" ref="C98:N98" si="7">SUM(C92:C97)</f>
        <v>22.100000000000005</v>
      </c>
      <c r="D98" s="29">
        <f t="shared" si="7"/>
        <v>25.899999999999995</v>
      </c>
      <c r="E98" s="29">
        <f t="shared" si="7"/>
        <v>94.6</v>
      </c>
      <c r="F98" s="29">
        <f t="shared" si="7"/>
        <v>772.3</v>
      </c>
      <c r="G98" s="29">
        <f t="shared" si="7"/>
        <v>36.76</v>
      </c>
      <c r="H98" s="29">
        <f t="shared" si="7"/>
        <v>0.43000000000000005</v>
      </c>
      <c r="I98" s="29">
        <f t="shared" si="7"/>
        <v>63</v>
      </c>
      <c r="J98" s="29">
        <f t="shared" si="7"/>
        <v>8.3600000000000012</v>
      </c>
      <c r="K98" s="29">
        <f t="shared" si="7"/>
        <v>154.1</v>
      </c>
      <c r="L98" s="29">
        <f t="shared" si="7"/>
        <v>306.59999999999997</v>
      </c>
      <c r="M98" s="29">
        <f t="shared" si="7"/>
        <v>98.3</v>
      </c>
      <c r="N98" s="29">
        <f t="shared" si="7"/>
        <v>8.0699999999999985</v>
      </c>
      <c r="O98" s="14"/>
    </row>
    <row r="99" spans="1:15" x14ac:dyDescent="0.25">
      <c r="A99" s="30"/>
      <c r="B99" s="31"/>
      <c r="C99" s="32"/>
      <c r="D99" s="32"/>
      <c r="E99" s="32" t="s">
        <v>3</v>
      </c>
      <c r="F99" s="33" t="s">
        <v>3</v>
      </c>
      <c r="G99" s="32" t="s">
        <v>48</v>
      </c>
      <c r="H99" s="32"/>
      <c r="I99" s="32"/>
      <c r="J99" s="32"/>
      <c r="K99" s="32"/>
      <c r="L99" s="32"/>
      <c r="M99" s="32"/>
      <c r="N99" s="32"/>
      <c r="O99" s="35"/>
    </row>
    <row r="100" spans="1:15" x14ac:dyDescent="0.25">
      <c r="A100" s="156" t="s">
        <v>131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8"/>
    </row>
    <row r="101" spans="1:15" x14ac:dyDescent="0.25">
      <c r="A101" s="156" t="s">
        <v>1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8"/>
    </row>
    <row r="102" spans="1:15" x14ac:dyDescent="0.25">
      <c r="A102" s="159" t="s">
        <v>2</v>
      </c>
      <c r="B102" s="161" t="s">
        <v>3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3" t="s">
        <v>4</v>
      </c>
    </row>
    <row r="103" spans="1:15" x14ac:dyDescent="0.25">
      <c r="A103" s="160"/>
      <c r="B103" s="1" t="s">
        <v>5</v>
      </c>
      <c r="C103" s="2" t="s">
        <v>6</v>
      </c>
      <c r="D103" s="2" t="s">
        <v>7</v>
      </c>
      <c r="E103" s="2" t="s">
        <v>8</v>
      </c>
      <c r="F103" s="2" t="s">
        <v>9</v>
      </c>
      <c r="G103" s="2" t="s">
        <v>10</v>
      </c>
      <c r="H103" s="2" t="s">
        <v>11</v>
      </c>
      <c r="I103" s="2" t="s">
        <v>12</v>
      </c>
      <c r="J103" s="2" t="s">
        <v>13</v>
      </c>
      <c r="K103" s="2" t="s">
        <v>14</v>
      </c>
      <c r="L103" s="2" t="s">
        <v>15</v>
      </c>
      <c r="M103" s="2" t="s">
        <v>16</v>
      </c>
      <c r="N103" s="2" t="s">
        <v>17</v>
      </c>
      <c r="O103" s="164"/>
    </row>
    <row r="104" spans="1:15" x14ac:dyDescent="0.25">
      <c r="A104" s="156" t="s">
        <v>93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8"/>
    </row>
    <row r="105" spans="1:15" ht="29.25" customHeight="1" x14ac:dyDescent="0.25">
      <c r="A105" s="3" t="s">
        <v>19</v>
      </c>
      <c r="B105" s="4" t="s">
        <v>20</v>
      </c>
      <c r="C105" s="5">
        <v>10.9</v>
      </c>
      <c r="D105" s="5">
        <v>6.9</v>
      </c>
      <c r="E105" s="5">
        <v>20.9</v>
      </c>
      <c r="F105" s="5">
        <v>217.4</v>
      </c>
      <c r="G105" s="5">
        <v>7.3</v>
      </c>
      <c r="H105" s="6">
        <v>0.23</v>
      </c>
      <c r="I105" s="6">
        <v>0</v>
      </c>
      <c r="J105" s="6">
        <v>2.4</v>
      </c>
      <c r="K105" s="6">
        <v>42.8</v>
      </c>
      <c r="L105" s="6">
        <v>88.1</v>
      </c>
      <c r="M105" s="6">
        <v>35.6</v>
      </c>
      <c r="N105" s="6">
        <v>2</v>
      </c>
      <c r="O105" s="7" t="s">
        <v>21</v>
      </c>
    </row>
    <row r="106" spans="1:15" ht="16.5" customHeight="1" x14ac:dyDescent="0.25">
      <c r="A106" s="8" t="s">
        <v>157</v>
      </c>
      <c r="B106" s="9" t="s">
        <v>145</v>
      </c>
      <c r="C106" s="10">
        <v>16.61</v>
      </c>
      <c r="D106" s="10">
        <v>19.7</v>
      </c>
      <c r="E106" s="10">
        <v>14.74</v>
      </c>
      <c r="F106" s="10">
        <v>304</v>
      </c>
      <c r="G106" s="10">
        <v>0.8</v>
      </c>
      <c r="H106" s="9">
        <v>0.12</v>
      </c>
      <c r="I106" s="9">
        <v>40.4</v>
      </c>
      <c r="J106" s="9">
        <v>1.01</v>
      </c>
      <c r="K106" s="9">
        <v>14.7</v>
      </c>
      <c r="L106" s="9">
        <v>176.5</v>
      </c>
      <c r="M106" s="9">
        <v>32</v>
      </c>
      <c r="N106" s="9">
        <v>2.6</v>
      </c>
      <c r="O106" s="11" t="s">
        <v>22</v>
      </c>
    </row>
    <row r="107" spans="1:15" ht="18" customHeight="1" x14ac:dyDescent="0.25">
      <c r="A107" s="3" t="s">
        <v>94</v>
      </c>
      <c r="B107" s="12">
        <v>180</v>
      </c>
      <c r="C107" s="12">
        <v>6.62</v>
      </c>
      <c r="D107" s="12">
        <v>5.42</v>
      </c>
      <c r="E107" s="12">
        <v>31.73</v>
      </c>
      <c r="F107" s="12">
        <v>202.14</v>
      </c>
      <c r="G107" s="12">
        <v>0</v>
      </c>
      <c r="H107" s="13">
        <v>7.0000000000000007E-2</v>
      </c>
      <c r="I107" s="13">
        <v>41.2</v>
      </c>
      <c r="J107" s="13">
        <v>0.96</v>
      </c>
      <c r="K107" s="13">
        <v>16.559999999999999</v>
      </c>
      <c r="L107" s="13">
        <v>54.48</v>
      </c>
      <c r="M107" s="13">
        <v>10.17</v>
      </c>
      <c r="N107" s="13">
        <v>1.3</v>
      </c>
      <c r="O107" s="14" t="s">
        <v>24</v>
      </c>
    </row>
    <row r="108" spans="1:15" x14ac:dyDescent="0.25">
      <c r="A108" s="3" t="s">
        <v>25</v>
      </c>
      <c r="B108" s="18">
        <v>100</v>
      </c>
      <c r="C108" s="18">
        <v>0.8</v>
      </c>
      <c r="D108" s="18">
        <v>0.2</v>
      </c>
      <c r="E108" s="18">
        <v>2.7</v>
      </c>
      <c r="F108" s="18">
        <v>14</v>
      </c>
      <c r="G108" s="18">
        <v>2.8</v>
      </c>
      <c r="H108" s="17">
        <v>0</v>
      </c>
      <c r="I108" s="17">
        <v>0</v>
      </c>
      <c r="J108" s="17">
        <v>0</v>
      </c>
      <c r="K108" s="17">
        <v>18.3</v>
      </c>
      <c r="L108" s="17">
        <v>19.2</v>
      </c>
      <c r="M108" s="17">
        <v>11.2</v>
      </c>
      <c r="N108" s="17">
        <v>0.4</v>
      </c>
      <c r="O108" s="101" t="s">
        <v>132</v>
      </c>
    </row>
    <row r="109" spans="1:15" x14ac:dyDescent="0.25">
      <c r="A109" s="78" t="s">
        <v>95</v>
      </c>
      <c r="B109" s="21">
        <v>200</v>
      </c>
      <c r="C109" s="65">
        <v>0.4</v>
      </c>
      <c r="D109" s="65">
        <v>0</v>
      </c>
      <c r="E109" s="65">
        <v>36</v>
      </c>
      <c r="F109" s="65">
        <v>143</v>
      </c>
      <c r="G109" s="65">
        <v>24</v>
      </c>
      <c r="H109" s="65">
        <v>0.02</v>
      </c>
      <c r="I109" s="65">
        <v>0</v>
      </c>
      <c r="J109" s="65">
        <v>7.0000000000000007E-2</v>
      </c>
      <c r="K109" s="65">
        <v>20.3</v>
      </c>
      <c r="L109" s="65">
        <v>19.36</v>
      </c>
      <c r="M109" s="65">
        <v>8.1199999999999992</v>
      </c>
      <c r="N109" s="65">
        <v>0.45</v>
      </c>
      <c r="O109" s="79" t="s">
        <v>96</v>
      </c>
    </row>
    <row r="110" spans="1:15" x14ac:dyDescent="0.25">
      <c r="A110" s="24" t="s">
        <v>28</v>
      </c>
      <c r="B110" s="16">
        <v>30</v>
      </c>
      <c r="C110" s="18">
        <v>1.3</v>
      </c>
      <c r="D110" s="18">
        <v>0.2</v>
      </c>
      <c r="E110" s="18">
        <v>8.6</v>
      </c>
      <c r="F110" s="18">
        <v>43</v>
      </c>
      <c r="G110" s="18">
        <v>0</v>
      </c>
      <c r="H110" s="18">
        <v>0.02</v>
      </c>
      <c r="I110" s="18">
        <v>0</v>
      </c>
      <c r="J110" s="18">
        <v>0.18</v>
      </c>
      <c r="K110" s="18">
        <v>4.5999999999999996</v>
      </c>
      <c r="L110" s="18">
        <v>21.2</v>
      </c>
      <c r="M110" s="18">
        <v>5</v>
      </c>
      <c r="N110" s="18">
        <v>0.6</v>
      </c>
      <c r="O110" s="25" t="s">
        <v>56</v>
      </c>
    </row>
    <row r="111" spans="1:15" x14ac:dyDescent="0.25">
      <c r="A111" s="24" t="s">
        <v>30</v>
      </c>
      <c r="B111" s="18">
        <v>30</v>
      </c>
      <c r="C111" s="18">
        <v>1.6</v>
      </c>
      <c r="D111" s="18">
        <v>0.2</v>
      </c>
      <c r="E111" s="26">
        <v>10.199999999999999</v>
      </c>
      <c r="F111" s="18">
        <v>50</v>
      </c>
      <c r="G111" s="18">
        <v>0</v>
      </c>
      <c r="H111" s="18">
        <v>0.02</v>
      </c>
      <c r="I111" s="18">
        <v>0</v>
      </c>
      <c r="J111" s="18">
        <v>0.26</v>
      </c>
      <c r="K111" s="18">
        <v>4.5999999999999996</v>
      </c>
      <c r="L111" s="18">
        <v>17.399999999999999</v>
      </c>
      <c r="M111" s="18">
        <v>6.6</v>
      </c>
      <c r="N111" s="18">
        <v>0.22</v>
      </c>
      <c r="O111" s="27" t="s">
        <v>56</v>
      </c>
    </row>
    <row r="112" spans="1:15" x14ac:dyDescent="0.25">
      <c r="A112" s="28" t="s">
        <v>31</v>
      </c>
      <c r="B112" s="5"/>
      <c r="C112" s="29">
        <f t="shared" ref="C112:N112" si="8">SUM(C105:C111)</f>
        <v>38.22999999999999</v>
      </c>
      <c r="D112" s="29">
        <f t="shared" si="8"/>
        <v>32.620000000000012</v>
      </c>
      <c r="E112" s="29">
        <f t="shared" si="8"/>
        <v>124.87</v>
      </c>
      <c r="F112" s="29">
        <f t="shared" si="8"/>
        <v>973.54</v>
      </c>
      <c r="G112" s="29">
        <f t="shared" si="8"/>
        <v>34.9</v>
      </c>
      <c r="H112" s="29">
        <f t="shared" si="8"/>
        <v>0.48000000000000004</v>
      </c>
      <c r="I112" s="29">
        <f t="shared" si="8"/>
        <v>81.599999999999994</v>
      </c>
      <c r="J112" s="29">
        <f t="shared" si="8"/>
        <v>4.88</v>
      </c>
      <c r="K112" s="29">
        <f t="shared" si="8"/>
        <v>121.85999999999999</v>
      </c>
      <c r="L112" s="29">
        <f t="shared" si="8"/>
        <v>396.24</v>
      </c>
      <c r="M112" s="29">
        <f t="shared" si="8"/>
        <v>108.69</v>
      </c>
      <c r="N112" s="29">
        <f t="shared" si="8"/>
        <v>7.5699999999999994</v>
      </c>
      <c r="O112" s="14"/>
    </row>
    <row r="113" spans="1:22" x14ac:dyDescent="0.25">
      <c r="A113" s="30"/>
      <c r="B113" s="31"/>
      <c r="C113" s="32"/>
      <c r="D113" s="32"/>
      <c r="E113" s="32"/>
      <c r="F113" s="33" t="s">
        <v>46</v>
      </c>
      <c r="G113" s="32"/>
      <c r="H113" s="32"/>
      <c r="I113" s="32"/>
      <c r="J113" s="32"/>
      <c r="K113" s="32"/>
      <c r="L113" s="32"/>
      <c r="M113" s="32"/>
      <c r="N113" s="32"/>
      <c r="O113" s="35"/>
    </row>
    <row r="114" spans="1:22" x14ac:dyDescent="0.25">
      <c r="A114" s="110" t="s">
        <v>97</v>
      </c>
      <c r="B114" s="111">
        <v>75</v>
      </c>
      <c r="C114" s="120">
        <v>5.95</v>
      </c>
      <c r="D114" s="120">
        <v>6.44</v>
      </c>
      <c r="E114" s="120">
        <v>47.97</v>
      </c>
      <c r="F114" s="120">
        <v>277.69</v>
      </c>
      <c r="G114" s="120">
        <v>0.22</v>
      </c>
      <c r="H114" s="120">
        <v>0.12</v>
      </c>
      <c r="I114" s="122">
        <v>46</v>
      </c>
      <c r="J114" s="122">
        <v>1.38</v>
      </c>
      <c r="K114" s="122">
        <v>22.8</v>
      </c>
      <c r="L114" s="122">
        <v>78</v>
      </c>
      <c r="M114" s="122">
        <v>29.4</v>
      </c>
      <c r="N114" s="122">
        <v>1.22</v>
      </c>
      <c r="O114" s="51" t="s">
        <v>22</v>
      </c>
    </row>
    <row r="115" spans="1:22" x14ac:dyDescent="0.25">
      <c r="A115" s="24" t="s">
        <v>34</v>
      </c>
      <c r="B115" s="111" t="s">
        <v>35</v>
      </c>
      <c r="C115" s="120">
        <v>7.0000000000000007E-2</v>
      </c>
      <c r="D115" s="120">
        <v>0.02</v>
      </c>
      <c r="E115" s="120">
        <v>15</v>
      </c>
      <c r="F115" s="120">
        <v>60</v>
      </c>
      <c r="G115" s="120">
        <v>0</v>
      </c>
      <c r="H115" s="120">
        <v>0</v>
      </c>
      <c r="I115" s="122">
        <v>0</v>
      </c>
      <c r="J115" s="122">
        <v>0</v>
      </c>
      <c r="K115" s="122">
        <v>5.0999999999999996</v>
      </c>
      <c r="L115" s="122">
        <v>7.7</v>
      </c>
      <c r="M115" s="122">
        <v>4.2</v>
      </c>
      <c r="N115" s="122">
        <v>0.82</v>
      </c>
      <c r="O115" s="35" t="s">
        <v>141</v>
      </c>
    </row>
    <row r="116" spans="1:22" x14ac:dyDescent="0.25">
      <c r="A116" s="28" t="s">
        <v>31</v>
      </c>
      <c r="B116" s="5"/>
      <c r="C116" s="29">
        <f t="shared" ref="C116:I116" si="9">SUM(C114:C115)</f>
        <v>6.0200000000000005</v>
      </c>
      <c r="D116" s="29">
        <f t="shared" si="9"/>
        <v>6.46</v>
      </c>
      <c r="E116" s="29">
        <f t="shared" si="9"/>
        <v>62.97</v>
      </c>
      <c r="F116" s="29">
        <f t="shared" si="9"/>
        <v>337.69</v>
      </c>
      <c r="G116" s="29">
        <f t="shared" si="9"/>
        <v>0.22</v>
      </c>
      <c r="H116" s="29">
        <f t="shared" si="9"/>
        <v>0.12</v>
      </c>
      <c r="I116" s="126">
        <f t="shared" si="9"/>
        <v>46</v>
      </c>
      <c r="J116" s="126">
        <v>1.38</v>
      </c>
      <c r="K116" s="126">
        <f>SUM(K114:K115)</f>
        <v>27.9</v>
      </c>
      <c r="L116" s="126">
        <f>SUM(L114:L115)</f>
        <v>85.7</v>
      </c>
      <c r="M116" s="126">
        <f>SUM(M114:M115)</f>
        <v>33.6</v>
      </c>
      <c r="N116" s="126">
        <f>SUM(N114:N115)</f>
        <v>2.04</v>
      </c>
      <c r="O116" s="35"/>
    </row>
    <row r="117" spans="1:22" x14ac:dyDescent="0.25">
      <c r="A117" s="156" t="s">
        <v>37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8"/>
    </row>
    <row r="118" spans="1:22" ht="12.75" customHeight="1" x14ac:dyDescent="0.25">
      <c r="A118" s="159" t="s">
        <v>2</v>
      </c>
      <c r="B118" s="161" t="s">
        <v>3</v>
      </c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3" t="s">
        <v>4</v>
      </c>
    </row>
    <row r="119" spans="1:22" ht="11.25" customHeight="1" x14ac:dyDescent="0.25">
      <c r="A119" s="160"/>
      <c r="B119" s="1" t="s">
        <v>5</v>
      </c>
      <c r="C119" s="2" t="s">
        <v>6</v>
      </c>
      <c r="D119" s="2" t="s">
        <v>7</v>
      </c>
      <c r="E119" s="2" t="s">
        <v>8</v>
      </c>
      <c r="F119" s="2" t="s">
        <v>9</v>
      </c>
      <c r="G119" s="2" t="s">
        <v>10</v>
      </c>
      <c r="H119" s="2" t="s">
        <v>11</v>
      </c>
      <c r="I119" s="2" t="s">
        <v>12</v>
      </c>
      <c r="J119" s="2" t="s">
        <v>13</v>
      </c>
      <c r="K119" s="2" t="s">
        <v>14</v>
      </c>
      <c r="L119" s="2" t="s">
        <v>15</v>
      </c>
      <c r="M119" s="2" t="s">
        <v>16</v>
      </c>
      <c r="N119" s="2" t="s">
        <v>17</v>
      </c>
      <c r="O119" s="164"/>
      <c r="U119" s="153"/>
      <c r="V119" s="155"/>
    </row>
    <row r="120" spans="1:22" x14ac:dyDescent="0.25">
      <c r="A120" s="156" t="s">
        <v>18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8"/>
    </row>
    <row r="121" spans="1:22" ht="29.25" customHeight="1" x14ac:dyDescent="0.25">
      <c r="A121" s="69" t="s">
        <v>38</v>
      </c>
      <c r="B121" s="39" t="s">
        <v>39</v>
      </c>
      <c r="C121" s="40">
        <v>5.7</v>
      </c>
      <c r="D121" s="40">
        <v>8</v>
      </c>
      <c r="E121" s="40">
        <v>16.2</v>
      </c>
      <c r="F121" s="40">
        <v>126.3</v>
      </c>
      <c r="G121" s="40">
        <v>15.8</v>
      </c>
      <c r="H121" s="41">
        <v>0.06</v>
      </c>
      <c r="I121" s="42">
        <v>11</v>
      </c>
      <c r="J121" s="42">
        <v>2.4</v>
      </c>
      <c r="K121" s="42">
        <v>58.5</v>
      </c>
      <c r="L121" s="42">
        <v>55.1</v>
      </c>
      <c r="M121" s="42">
        <v>23</v>
      </c>
      <c r="N121" s="42">
        <v>0.83</v>
      </c>
      <c r="O121" s="19" t="s">
        <v>40</v>
      </c>
    </row>
    <row r="122" spans="1:22" ht="15" customHeight="1" x14ac:dyDescent="0.25">
      <c r="A122" s="145" t="s">
        <v>137</v>
      </c>
      <c r="B122" s="137" t="s">
        <v>41</v>
      </c>
      <c r="C122" s="143">
        <v>14.3</v>
      </c>
      <c r="D122" s="143">
        <v>14.9</v>
      </c>
      <c r="E122" s="143">
        <v>15.4</v>
      </c>
      <c r="F122" s="143">
        <v>251.9</v>
      </c>
      <c r="G122" s="143">
        <v>4.8</v>
      </c>
      <c r="H122" s="154">
        <v>0.01</v>
      </c>
      <c r="I122" s="154">
        <v>26.8</v>
      </c>
      <c r="J122" s="154">
        <v>3.4</v>
      </c>
      <c r="K122" s="154">
        <v>18.5</v>
      </c>
      <c r="L122" s="154">
        <v>171</v>
      </c>
      <c r="M122" s="154">
        <v>28.6</v>
      </c>
      <c r="N122" s="154">
        <v>2.2999999999999998</v>
      </c>
      <c r="O122" s="146" t="s">
        <v>136</v>
      </c>
    </row>
    <row r="123" spans="1:22" ht="18.75" customHeight="1" x14ac:dyDescent="0.25">
      <c r="A123" s="64" t="s">
        <v>63</v>
      </c>
      <c r="B123" s="21">
        <v>180</v>
      </c>
      <c r="C123" s="65">
        <v>3.68</v>
      </c>
      <c r="D123" s="65">
        <v>5.76</v>
      </c>
      <c r="E123" s="65">
        <v>24.53</v>
      </c>
      <c r="F123" s="65">
        <v>164.7</v>
      </c>
      <c r="G123" s="65">
        <v>21.84</v>
      </c>
      <c r="H123" s="21">
        <v>0.12</v>
      </c>
      <c r="I123" s="21">
        <v>35.9</v>
      </c>
      <c r="J123" s="21">
        <v>0.24</v>
      </c>
      <c r="K123" s="21">
        <v>45.96</v>
      </c>
      <c r="L123" s="21">
        <v>92.76</v>
      </c>
      <c r="M123" s="21">
        <v>29.52</v>
      </c>
      <c r="N123" s="21">
        <v>1.08</v>
      </c>
      <c r="O123" s="11" t="s">
        <v>64</v>
      </c>
    </row>
    <row r="124" spans="1:22" x14ac:dyDescent="0.25">
      <c r="A124" s="15" t="s">
        <v>74</v>
      </c>
      <c r="B124" s="16">
        <v>100</v>
      </c>
      <c r="C124" s="5">
        <v>1.1000000000000001</v>
      </c>
      <c r="D124" s="5">
        <v>0.2</v>
      </c>
      <c r="E124" s="5">
        <v>4</v>
      </c>
      <c r="F124" s="5">
        <v>22</v>
      </c>
      <c r="G124" s="5">
        <v>17.7</v>
      </c>
      <c r="H124" s="17">
        <v>7.0000000000000007E-2</v>
      </c>
      <c r="I124" s="18">
        <v>0</v>
      </c>
      <c r="J124" s="18">
        <v>0.7</v>
      </c>
      <c r="K124" s="18">
        <v>14</v>
      </c>
      <c r="L124" s="18">
        <v>26</v>
      </c>
      <c r="M124" s="18">
        <v>20</v>
      </c>
      <c r="N124" s="18">
        <v>0.9</v>
      </c>
      <c r="O124" s="19" t="s">
        <v>75</v>
      </c>
    </row>
    <row r="125" spans="1:22" x14ac:dyDescent="0.25">
      <c r="A125" s="24" t="s">
        <v>100</v>
      </c>
      <c r="B125" s="44">
        <v>200</v>
      </c>
      <c r="C125" s="22">
        <v>0.15</v>
      </c>
      <c r="D125" s="22">
        <v>0.06</v>
      </c>
      <c r="E125" s="22">
        <v>20.65</v>
      </c>
      <c r="F125" s="22">
        <v>82.9</v>
      </c>
      <c r="G125" s="22">
        <v>1.23</v>
      </c>
      <c r="H125" s="22">
        <v>0.01</v>
      </c>
      <c r="I125" s="22">
        <v>0</v>
      </c>
      <c r="J125" s="22">
        <v>0.1</v>
      </c>
      <c r="K125" s="22">
        <v>5.5</v>
      </c>
      <c r="L125" s="22">
        <v>4.3</v>
      </c>
      <c r="M125" s="22">
        <v>3.9</v>
      </c>
      <c r="N125" s="22">
        <v>0.38</v>
      </c>
      <c r="O125" s="45" t="s">
        <v>67</v>
      </c>
    </row>
    <row r="126" spans="1:22" x14ac:dyDescent="0.25">
      <c r="A126" s="24" t="s">
        <v>28</v>
      </c>
      <c r="B126" s="16">
        <v>30</v>
      </c>
      <c r="C126" s="18">
        <v>1.3</v>
      </c>
      <c r="D126" s="18">
        <v>0.2</v>
      </c>
      <c r="E126" s="18">
        <v>8.6</v>
      </c>
      <c r="F126" s="18">
        <v>43</v>
      </c>
      <c r="G126" s="18">
        <v>0</v>
      </c>
      <c r="H126" s="18">
        <v>0.02</v>
      </c>
      <c r="I126" s="18">
        <v>0</v>
      </c>
      <c r="J126" s="18">
        <v>0.18</v>
      </c>
      <c r="K126" s="18">
        <v>4.5999999999999996</v>
      </c>
      <c r="L126" s="18">
        <v>21.2</v>
      </c>
      <c r="M126" s="18">
        <v>5</v>
      </c>
      <c r="N126" s="18">
        <v>0.6</v>
      </c>
      <c r="O126" s="25" t="s">
        <v>56</v>
      </c>
    </row>
    <row r="127" spans="1:22" x14ac:dyDescent="0.25">
      <c r="A127" s="24" t="s">
        <v>30</v>
      </c>
      <c r="B127" s="18">
        <v>30</v>
      </c>
      <c r="C127" s="18">
        <v>1.6</v>
      </c>
      <c r="D127" s="18">
        <v>0.2</v>
      </c>
      <c r="E127" s="26">
        <v>10.199999999999999</v>
      </c>
      <c r="F127" s="18">
        <v>50</v>
      </c>
      <c r="G127" s="18">
        <v>0</v>
      </c>
      <c r="H127" s="18">
        <v>0.02</v>
      </c>
      <c r="I127" s="18">
        <v>0</v>
      </c>
      <c r="J127" s="18">
        <v>0.26</v>
      </c>
      <c r="K127" s="18">
        <v>4.5999999999999996</v>
      </c>
      <c r="L127" s="18">
        <v>17.399999999999999</v>
      </c>
      <c r="M127" s="18">
        <v>6.6</v>
      </c>
      <c r="N127" s="18">
        <v>0.22</v>
      </c>
      <c r="O127" s="27" t="s">
        <v>56</v>
      </c>
    </row>
    <row r="128" spans="1:22" x14ac:dyDescent="0.25">
      <c r="A128" s="28" t="s">
        <v>31</v>
      </c>
      <c r="B128" s="5"/>
      <c r="C128" s="29">
        <f t="shared" ref="C128:N128" si="10">SUM(C121:C127)</f>
        <v>27.830000000000002</v>
      </c>
      <c r="D128" s="29">
        <f t="shared" si="10"/>
        <v>29.319999999999993</v>
      </c>
      <c r="E128" s="29">
        <f t="shared" si="10"/>
        <v>99.58</v>
      </c>
      <c r="F128" s="29">
        <f t="shared" si="10"/>
        <v>740.8</v>
      </c>
      <c r="G128" s="29">
        <f t="shared" si="10"/>
        <v>61.37</v>
      </c>
      <c r="H128" s="29">
        <f t="shared" si="10"/>
        <v>0.31000000000000005</v>
      </c>
      <c r="I128" s="29">
        <f t="shared" si="10"/>
        <v>73.699999999999989</v>
      </c>
      <c r="J128" s="29">
        <f t="shared" si="10"/>
        <v>7.2799999999999994</v>
      </c>
      <c r="K128" s="29">
        <f t="shared" si="10"/>
        <v>151.66</v>
      </c>
      <c r="L128" s="29">
        <f t="shared" si="10"/>
        <v>387.76</v>
      </c>
      <c r="M128" s="29">
        <f t="shared" si="10"/>
        <v>116.62</v>
      </c>
      <c r="N128" s="29">
        <f t="shared" si="10"/>
        <v>6.31</v>
      </c>
      <c r="O128" s="14"/>
    </row>
    <row r="129" spans="1:15" x14ac:dyDescent="0.25">
      <c r="A129" s="30"/>
      <c r="B129" s="31"/>
      <c r="C129" s="32"/>
      <c r="D129" s="32"/>
      <c r="E129" s="32"/>
      <c r="F129" s="33" t="s">
        <v>46</v>
      </c>
      <c r="G129" s="32"/>
      <c r="H129" s="32"/>
      <c r="I129" s="32"/>
      <c r="J129" s="32"/>
      <c r="K129" s="32"/>
      <c r="L129" s="32"/>
      <c r="M129" s="32"/>
      <c r="N129" s="32"/>
      <c r="O129" s="35"/>
    </row>
    <row r="130" spans="1:15" x14ac:dyDescent="0.25">
      <c r="A130" s="24" t="s">
        <v>101</v>
      </c>
      <c r="B130" s="5">
        <v>75</v>
      </c>
      <c r="C130" s="26">
        <v>5.9</v>
      </c>
      <c r="D130" s="26">
        <v>6.09</v>
      </c>
      <c r="E130" s="26">
        <v>33.4</v>
      </c>
      <c r="F130" s="26">
        <v>212.3</v>
      </c>
      <c r="G130" s="26">
        <v>0</v>
      </c>
      <c r="H130" s="26">
        <v>0.08</v>
      </c>
      <c r="I130" s="114">
        <v>48.5</v>
      </c>
      <c r="J130" s="114">
        <v>0.9</v>
      </c>
      <c r="K130" s="114">
        <v>12.1</v>
      </c>
      <c r="L130" s="114">
        <v>38.6</v>
      </c>
      <c r="M130" s="116">
        <v>7.1</v>
      </c>
      <c r="N130" s="112">
        <v>0.45</v>
      </c>
      <c r="O130" s="35" t="s">
        <v>22</v>
      </c>
    </row>
    <row r="131" spans="1:15" x14ac:dyDescent="0.25">
      <c r="A131" s="24" t="s">
        <v>34</v>
      </c>
      <c r="B131" s="111" t="s">
        <v>35</v>
      </c>
      <c r="C131" s="120">
        <v>7.0000000000000007E-2</v>
      </c>
      <c r="D131" s="120">
        <v>0.02</v>
      </c>
      <c r="E131" s="120">
        <v>15</v>
      </c>
      <c r="F131" s="120">
        <v>60</v>
      </c>
      <c r="G131" s="120">
        <v>0</v>
      </c>
      <c r="H131" s="120">
        <v>0</v>
      </c>
      <c r="I131" s="120">
        <v>0</v>
      </c>
      <c r="J131" s="120">
        <v>0</v>
      </c>
      <c r="K131" s="120">
        <v>5.0999999999999996</v>
      </c>
      <c r="L131" s="120">
        <v>7.7</v>
      </c>
      <c r="M131" s="122">
        <v>4.2</v>
      </c>
      <c r="N131" s="122">
        <v>0.82</v>
      </c>
      <c r="O131" s="35" t="s">
        <v>141</v>
      </c>
    </row>
    <row r="132" spans="1:15" x14ac:dyDescent="0.25">
      <c r="A132" s="28" t="s">
        <v>31</v>
      </c>
      <c r="B132" s="5"/>
      <c r="C132" s="29">
        <f t="shared" ref="C132:N132" si="11">SUM(C130:C131)</f>
        <v>5.9700000000000006</v>
      </c>
      <c r="D132" s="29">
        <f t="shared" si="11"/>
        <v>6.1099999999999994</v>
      </c>
      <c r="E132" s="29">
        <f t="shared" si="11"/>
        <v>48.4</v>
      </c>
      <c r="F132" s="29">
        <f t="shared" si="11"/>
        <v>272.3</v>
      </c>
      <c r="G132" s="29">
        <f t="shared" si="11"/>
        <v>0</v>
      </c>
      <c r="H132" s="29">
        <f t="shared" si="11"/>
        <v>0.08</v>
      </c>
      <c r="I132" s="29">
        <f t="shared" si="11"/>
        <v>48.5</v>
      </c>
      <c r="J132" s="29">
        <f t="shared" si="11"/>
        <v>0.9</v>
      </c>
      <c r="K132" s="29">
        <f t="shared" si="11"/>
        <v>17.2</v>
      </c>
      <c r="L132" s="29">
        <f t="shared" si="11"/>
        <v>46.300000000000004</v>
      </c>
      <c r="M132" s="126">
        <f t="shared" si="11"/>
        <v>11.3</v>
      </c>
      <c r="N132" s="126">
        <f t="shared" si="11"/>
        <v>1.27</v>
      </c>
      <c r="O132" s="35"/>
    </row>
    <row r="133" spans="1:15" x14ac:dyDescent="0.25">
      <c r="A133" s="156" t="s">
        <v>51</v>
      </c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8"/>
    </row>
    <row r="134" spans="1:15" x14ac:dyDescent="0.25">
      <c r="A134" s="159" t="s">
        <v>2</v>
      </c>
      <c r="B134" s="161" t="s">
        <v>3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3" t="s">
        <v>4</v>
      </c>
    </row>
    <row r="135" spans="1:15" x14ac:dyDescent="0.25">
      <c r="A135" s="160"/>
      <c r="B135" s="1" t="s">
        <v>5</v>
      </c>
      <c r="C135" s="2" t="s">
        <v>6</v>
      </c>
      <c r="D135" s="2" t="s">
        <v>7</v>
      </c>
      <c r="E135" s="2" t="s">
        <v>8</v>
      </c>
      <c r="F135" s="2" t="s">
        <v>9</v>
      </c>
      <c r="G135" s="2" t="s">
        <v>10</v>
      </c>
      <c r="H135" s="2" t="s">
        <v>11</v>
      </c>
      <c r="I135" s="2" t="s">
        <v>12</v>
      </c>
      <c r="J135" s="2" t="s">
        <v>13</v>
      </c>
      <c r="K135" s="2" t="s">
        <v>14</v>
      </c>
      <c r="L135" s="2" t="s">
        <v>15</v>
      </c>
      <c r="M135" s="2" t="s">
        <v>16</v>
      </c>
      <c r="N135" s="2" t="s">
        <v>17</v>
      </c>
      <c r="O135" s="164"/>
    </row>
    <row r="136" spans="1:15" x14ac:dyDescent="0.25">
      <c r="A136" s="165" t="s">
        <v>52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7"/>
    </row>
    <row r="137" spans="1:15" x14ac:dyDescent="0.25">
      <c r="A137" s="156" t="s">
        <v>18</v>
      </c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8"/>
    </row>
    <row r="138" spans="1:15" ht="24.75" x14ac:dyDescent="0.25">
      <c r="A138" s="92" t="s">
        <v>102</v>
      </c>
      <c r="B138" s="73" t="s">
        <v>39</v>
      </c>
      <c r="C138" s="5">
        <v>3.6</v>
      </c>
      <c r="D138" s="5">
        <v>7.2</v>
      </c>
      <c r="E138" s="5">
        <v>8.1</v>
      </c>
      <c r="F138" s="5">
        <v>110.4</v>
      </c>
      <c r="G138" s="5">
        <v>15.8</v>
      </c>
      <c r="H138" s="6">
        <v>0.06</v>
      </c>
      <c r="I138" s="5">
        <v>11</v>
      </c>
      <c r="J138" s="5">
        <v>2.35</v>
      </c>
      <c r="K138" s="5">
        <v>58</v>
      </c>
      <c r="L138" s="5">
        <v>55.1</v>
      </c>
      <c r="M138" s="74">
        <v>23</v>
      </c>
      <c r="N138" s="5">
        <v>0.83</v>
      </c>
      <c r="O138" s="124" t="s">
        <v>40</v>
      </c>
    </row>
    <row r="139" spans="1:15" x14ac:dyDescent="0.25">
      <c r="A139" s="3" t="s">
        <v>150</v>
      </c>
      <c r="B139" s="36">
        <v>290</v>
      </c>
      <c r="C139" s="42">
        <v>34.700000000000003</v>
      </c>
      <c r="D139" s="42">
        <v>17.100000000000001</v>
      </c>
      <c r="E139" s="42">
        <v>5.5</v>
      </c>
      <c r="F139" s="42">
        <v>513.79999999999995</v>
      </c>
      <c r="G139" s="42">
        <v>9.6</v>
      </c>
      <c r="H139" s="6">
        <v>0.14000000000000001</v>
      </c>
      <c r="I139" s="6">
        <v>0</v>
      </c>
      <c r="J139" s="6">
        <v>0.4</v>
      </c>
      <c r="K139" s="6">
        <v>31.2</v>
      </c>
      <c r="L139" s="6">
        <v>15.4</v>
      </c>
      <c r="M139" s="6">
        <v>1.3</v>
      </c>
      <c r="N139" s="6">
        <v>2.0099999999999998</v>
      </c>
      <c r="O139" s="23" t="s">
        <v>103</v>
      </c>
    </row>
    <row r="140" spans="1:15" x14ac:dyDescent="0.25">
      <c r="A140" s="15" t="s">
        <v>25</v>
      </c>
      <c r="B140" s="16">
        <v>100</v>
      </c>
      <c r="C140" s="5">
        <v>0.8</v>
      </c>
      <c r="D140" s="5">
        <v>0.2</v>
      </c>
      <c r="E140" s="5">
        <v>2.7</v>
      </c>
      <c r="F140" s="5">
        <v>14</v>
      </c>
      <c r="G140" s="5">
        <v>2.8</v>
      </c>
      <c r="H140" s="17">
        <v>0</v>
      </c>
      <c r="I140" s="18">
        <v>0</v>
      </c>
      <c r="J140" s="18">
        <v>0</v>
      </c>
      <c r="K140" s="18">
        <v>18.3</v>
      </c>
      <c r="L140" s="18">
        <v>19.2</v>
      </c>
      <c r="M140" s="18">
        <v>11.2</v>
      </c>
      <c r="N140" s="18">
        <v>0.4</v>
      </c>
      <c r="O140" s="19" t="s">
        <v>26</v>
      </c>
    </row>
    <row r="141" spans="1:15" x14ac:dyDescent="0.25">
      <c r="A141" s="3" t="s">
        <v>104</v>
      </c>
      <c r="B141" s="18">
        <v>200</v>
      </c>
      <c r="C141" s="21">
        <v>0.17</v>
      </c>
      <c r="D141" s="21">
        <v>0.04</v>
      </c>
      <c r="E141" s="21">
        <v>19.3</v>
      </c>
      <c r="F141" s="21">
        <v>80.7</v>
      </c>
      <c r="G141" s="21">
        <v>4.8</v>
      </c>
      <c r="H141" s="21">
        <v>0.02</v>
      </c>
      <c r="I141" s="21">
        <v>0</v>
      </c>
      <c r="J141" s="21">
        <v>0.1</v>
      </c>
      <c r="K141" s="21">
        <v>23</v>
      </c>
      <c r="L141" s="21">
        <v>11.5</v>
      </c>
      <c r="M141" s="21">
        <v>7.6</v>
      </c>
      <c r="N141" s="21">
        <v>0.2</v>
      </c>
      <c r="O141" s="23" t="s">
        <v>22</v>
      </c>
    </row>
    <row r="142" spans="1:15" x14ac:dyDescent="0.25">
      <c r="A142" s="24" t="s">
        <v>28</v>
      </c>
      <c r="B142" s="16">
        <v>30</v>
      </c>
      <c r="C142" s="18">
        <v>1.3</v>
      </c>
      <c r="D142" s="18">
        <v>0.2</v>
      </c>
      <c r="E142" s="18">
        <v>8.6</v>
      </c>
      <c r="F142" s="18">
        <v>43</v>
      </c>
      <c r="G142" s="18">
        <v>0</v>
      </c>
      <c r="H142" s="18">
        <v>0.02</v>
      </c>
      <c r="I142" s="18">
        <v>0</v>
      </c>
      <c r="J142" s="18">
        <v>0.18</v>
      </c>
      <c r="K142" s="18">
        <v>4.5999999999999996</v>
      </c>
      <c r="L142" s="18">
        <v>21.2</v>
      </c>
      <c r="M142" s="18">
        <v>5</v>
      </c>
      <c r="N142" s="18">
        <v>0.6</v>
      </c>
      <c r="O142" s="25" t="s">
        <v>56</v>
      </c>
    </row>
    <row r="143" spans="1:15" x14ac:dyDescent="0.25">
      <c r="A143" s="24" t="s">
        <v>30</v>
      </c>
      <c r="B143" s="18">
        <v>30</v>
      </c>
      <c r="C143" s="18">
        <v>1.6</v>
      </c>
      <c r="D143" s="18">
        <v>0.2</v>
      </c>
      <c r="E143" s="26">
        <v>10.199999999999999</v>
      </c>
      <c r="F143" s="18">
        <v>50</v>
      </c>
      <c r="G143" s="18">
        <v>0</v>
      </c>
      <c r="H143" s="18">
        <v>0.02</v>
      </c>
      <c r="I143" s="18">
        <v>0</v>
      </c>
      <c r="J143" s="18">
        <v>0.26</v>
      </c>
      <c r="K143" s="18">
        <v>4.5999999999999996</v>
      </c>
      <c r="L143" s="18">
        <v>17.399999999999999</v>
      </c>
      <c r="M143" s="18">
        <v>6.6</v>
      </c>
      <c r="N143" s="18">
        <v>0.22</v>
      </c>
      <c r="O143" s="27" t="s">
        <v>56</v>
      </c>
    </row>
    <row r="144" spans="1:15" x14ac:dyDescent="0.25">
      <c r="A144" s="28" t="s">
        <v>31</v>
      </c>
      <c r="B144" s="5"/>
      <c r="C144" s="29">
        <f t="shared" ref="C144:N144" si="12">SUM(C138:C143)</f>
        <v>42.17</v>
      </c>
      <c r="D144" s="29">
        <f t="shared" si="12"/>
        <v>24.939999999999998</v>
      </c>
      <c r="E144" s="29">
        <f t="shared" si="12"/>
        <v>54.400000000000006</v>
      </c>
      <c r="F144" s="29">
        <f t="shared" si="12"/>
        <v>811.9</v>
      </c>
      <c r="G144" s="29">
        <f t="shared" si="12"/>
        <v>33</v>
      </c>
      <c r="H144" s="29">
        <f t="shared" si="12"/>
        <v>0.26</v>
      </c>
      <c r="I144" s="29">
        <f t="shared" si="12"/>
        <v>11</v>
      </c>
      <c r="J144" s="29">
        <f t="shared" si="12"/>
        <v>3.29</v>
      </c>
      <c r="K144" s="29">
        <f t="shared" si="12"/>
        <v>139.69999999999999</v>
      </c>
      <c r="L144" s="29">
        <f t="shared" si="12"/>
        <v>139.80000000000001</v>
      </c>
      <c r="M144" s="29">
        <f t="shared" si="12"/>
        <v>54.7</v>
      </c>
      <c r="N144" s="29">
        <f t="shared" si="12"/>
        <v>4.26</v>
      </c>
      <c r="O144" s="14"/>
    </row>
    <row r="145" spans="1:15" ht="19.5" customHeight="1" x14ac:dyDescent="0.25">
      <c r="A145" s="30"/>
      <c r="B145" s="31"/>
      <c r="C145" s="32"/>
      <c r="D145" s="32"/>
      <c r="E145" s="32"/>
      <c r="F145" s="33" t="s">
        <v>46</v>
      </c>
      <c r="G145" s="32"/>
      <c r="H145" s="32"/>
      <c r="I145" s="32"/>
      <c r="J145" s="32"/>
      <c r="K145" s="32"/>
      <c r="L145" s="32"/>
      <c r="M145" s="32"/>
      <c r="N145" s="32"/>
      <c r="O145" s="35"/>
    </row>
    <row r="146" spans="1:15" x14ac:dyDescent="0.25">
      <c r="A146" s="24" t="s">
        <v>105</v>
      </c>
      <c r="B146" s="6">
        <v>110</v>
      </c>
      <c r="C146" s="17">
        <v>8.1999999999999993</v>
      </c>
      <c r="D146" s="17">
        <v>18.399999999999999</v>
      </c>
      <c r="E146" s="17">
        <v>51.5</v>
      </c>
      <c r="F146" s="17">
        <v>401</v>
      </c>
      <c r="G146" s="36" t="s">
        <v>3</v>
      </c>
      <c r="H146" s="18" t="s">
        <v>3</v>
      </c>
      <c r="I146" s="36" t="s">
        <v>3</v>
      </c>
      <c r="J146" s="89" t="s">
        <v>3</v>
      </c>
      <c r="K146" s="18" t="s">
        <v>3</v>
      </c>
      <c r="L146" s="36" t="s">
        <v>3</v>
      </c>
      <c r="M146" s="89" t="s">
        <v>3</v>
      </c>
      <c r="N146" s="18" t="s">
        <v>3</v>
      </c>
      <c r="O146" s="35" t="s">
        <v>22</v>
      </c>
    </row>
    <row r="147" spans="1:15" x14ac:dyDescent="0.25">
      <c r="A147" s="24" t="s">
        <v>106</v>
      </c>
      <c r="B147" s="6">
        <v>200</v>
      </c>
      <c r="C147" s="17">
        <v>0.2</v>
      </c>
      <c r="D147" s="17">
        <v>0</v>
      </c>
      <c r="E147" s="17">
        <v>35.799999999999997</v>
      </c>
      <c r="F147" s="17">
        <v>136</v>
      </c>
      <c r="G147" s="17">
        <v>1.1000000000000001</v>
      </c>
      <c r="H147" s="17">
        <v>1.2E-2</v>
      </c>
      <c r="I147" s="17">
        <v>0</v>
      </c>
      <c r="J147" s="17">
        <v>0.08</v>
      </c>
      <c r="K147" s="17">
        <v>14.18</v>
      </c>
      <c r="L147" s="17">
        <v>4.4000000000000004</v>
      </c>
      <c r="M147" s="17">
        <v>5.14</v>
      </c>
      <c r="N147" s="17">
        <v>0.95</v>
      </c>
      <c r="O147" s="35" t="s">
        <v>107</v>
      </c>
    </row>
    <row r="148" spans="1:15" x14ac:dyDescent="0.25">
      <c r="A148" s="28" t="s">
        <v>31</v>
      </c>
      <c r="B148" s="6"/>
      <c r="C148" s="32">
        <f t="shared" ref="C148:N148" si="13">SUM(C146:C147)</f>
        <v>8.3999999999999986</v>
      </c>
      <c r="D148" s="29">
        <f t="shared" si="13"/>
        <v>18.399999999999999</v>
      </c>
      <c r="E148" s="126">
        <f t="shared" si="13"/>
        <v>87.3</v>
      </c>
      <c r="F148" s="126">
        <f t="shared" si="13"/>
        <v>537</v>
      </c>
      <c r="G148" s="126">
        <f t="shared" si="13"/>
        <v>1.1000000000000001</v>
      </c>
      <c r="H148" s="126">
        <f t="shared" si="13"/>
        <v>1.2E-2</v>
      </c>
      <c r="I148" s="126">
        <f t="shared" si="13"/>
        <v>0</v>
      </c>
      <c r="J148" s="126">
        <f t="shared" si="13"/>
        <v>0.08</v>
      </c>
      <c r="K148" s="126">
        <f t="shared" si="13"/>
        <v>14.18</v>
      </c>
      <c r="L148" s="126">
        <f t="shared" si="13"/>
        <v>4.4000000000000004</v>
      </c>
      <c r="M148" s="126">
        <f t="shared" si="13"/>
        <v>5.14</v>
      </c>
      <c r="N148" s="126">
        <f t="shared" si="13"/>
        <v>0.95</v>
      </c>
      <c r="O148" s="35"/>
    </row>
    <row r="149" spans="1:15" x14ac:dyDescent="0.25">
      <c r="A149" s="156" t="s">
        <v>59</v>
      </c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8"/>
    </row>
    <row r="150" spans="1:15" x14ac:dyDescent="0.25">
      <c r="A150" s="159" t="s">
        <v>2</v>
      </c>
      <c r="B150" s="161" t="s">
        <v>3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3" t="s">
        <v>4</v>
      </c>
    </row>
    <row r="151" spans="1:15" x14ac:dyDescent="0.25">
      <c r="A151" s="160"/>
      <c r="B151" s="1" t="s">
        <v>5</v>
      </c>
      <c r="C151" s="2" t="s">
        <v>6</v>
      </c>
      <c r="D151" s="2" t="s">
        <v>7</v>
      </c>
      <c r="E151" s="2" t="s">
        <v>8</v>
      </c>
      <c r="F151" s="2" t="s">
        <v>9</v>
      </c>
      <c r="G151" s="2" t="s">
        <v>10</v>
      </c>
      <c r="H151" s="2" t="s">
        <v>11</v>
      </c>
      <c r="I151" s="2" t="s">
        <v>12</v>
      </c>
      <c r="J151" s="2" t="s">
        <v>13</v>
      </c>
      <c r="K151" s="2" t="s">
        <v>14</v>
      </c>
      <c r="L151" s="2" t="s">
        <v>15</v>
      </c>
      <c r="M151" s="2" t="s">
        <v>16</v>
      </c>
      <c r="N151" s="2" t="s">
        <v>17</v>
      </c>
      <c r="O151" s="164"/>
    </row>
    <row r="152" spans="1:15" ht="20.25" customHeight="1" x14ac:dyDescent="0.25">
      <c r="A152" s="156" t="s">
        <v>18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8"/>
    </row>
    <row r="153" spans="1:15" x14ac:dyDescent="0.25">
      <c r="A153" s="69" t="s">
        <v>108</v>
      </c>
      <c r="B153" s="55" t="s">
        <v>20</v>
      </c>
      <c r="C153" s="40">
        <v>3.5</v>
      </c>
      <c r="D153" s="40">
        <v>2.94</v>
      </c>
      <c r="E153" s="40">
        <v>19</v>
      </c>
      <c r="F153" s="40">
        <v>118.4</v>
      </c>
      <c r="G153" s="40">
        <v>11.97</v>
      </c>
      <c r="H153" s="63">
        <v>0.13</v>
      </c>
      <c r="I153" s="40">
        <v>0</v>
      </c>
      <c r="J153" s="40">
        <v>1.38</v>
      </c>
      <c r="K153" s="40">
        <v>32.1</v>
      </c>
      <c r="L153" s="40">
        <v>78</v>
      </c>
      <c r="M153" s="40">
        <v>32.1</v>
      </c>
      <c r="N153" s="40">
        <v>1.25</v>
      </c>
      <c r="O153" s="45" t="s">
        <v>109</v>
      </c>
    </row>
    <row r="154" spans="1:15" ht="23.25" customHeight="1" x14ac:dyDescent="0.25">
      <c r="A154" s="75" t="s">
        <v>110</v>
      </c>
      <c r="B154" s="76">
        <v>165</v>
      </c>
      <c r="C154" s="5">
        <v>29.8</v>
      </c>
      <c r="D154" s="5">
        <v>13.9</v>
      </c>
      <c r="E154" s="5">
        <v>6.95</v>
      </c>
      <c r="F154" s="5">
        <v>273.2</v>
      </c>
      <c r="G154" s="5">
        <v>1.82</v>
      </c>
      <c r="H154" s="42">
        <v>0.1</v>
      </c>
      <c r="I154" s="42">
        <v>7.0000000000000007E-2</v>
      </c>
      <c r="J154" s="42">
        <v>3.65</v>
      </c>
      <c r="K154" s="42">
        <v>26.6</v>
      </c>
      <c r="L154" s="42">
        <v>160.44999999999999</v>
      </c>
      <c r="M154" s="42">
        <v>29.8</v>
      </c>
      <c r="N154" s="42">
        <v>1.71</v>
      </c>
      <c r="O154" s="19" t="s">
        <v>55</v>
      </c>
    </row>
    <row r="155" spans="1:15" ht="18" customHeight="1" x14ac:dyDescent="0.25">
      <c r="A155" s="43" t="s">
        <v>42</v>
      </c>
      <c r="B155" s="4">
        <v>180</v>
      </c>
      <c r="C155" s="5">
        <v>10.32</v>
      </c>
      <c r="D155" s="5">
        <v>7.31</v>
      </c>
      <c r="E155" s="5">
        <v>46.37</v>
      </c>
      <c r="F155" s="5">
        <v>292.5</v>
      </c>
      <c r="G155" s="5">
        <v>0</v>
      </c>
      <c r="H155" s="17">
        <v>0.24</v>
      </c>
      <c r="I155" s="18">
        <v>0</v>
      </c>
      <c r="J155" s="18">
        <v>0</v>
      </c>
      <c r="K155" s="18">
        <v>17.5</v>
      </c>
      <c r="L155" s="18">
        <v>252</v>
      </c>
      <c r="M155" s="18">
        <v>168</v>
      </c>
      <c r="N155" s="18">
        <v>6.01</v>
      </c>
      <c r="O155" s="23" t="s">
        <v>43</v>
      </c>
    </row>
    <row r="156" spans="1:15" ht="21.75" customHeight="1" x14ac:dyDescent="0.25">
      <c r="A156" s="69" t="s">
        <v>34</v>
      </c>
      <c r="B156" s="21" t="s">
        <v>111</v>
      </c>
      <c r="C156" s="59">
        <v>7.0000000000000007E-2</v>
      </c>
      <c r="D156" s="59">
        <v>0.02</v>
      </c>
      <c r="E156" s="59">
        <v>15</v>
      </c>
      <c r="F156" s="59">
        <v>60</v>
      </c>
      <c r="G156" s="59">
        <v>0</v>
      </c>
      <c r="H156" s="70">
        <v>0</v>
      </c>
      <c r="I156" s="70">
        <v>0</v>
      </c>
      <c r="J156" s="70">
        <v>0</v>
      </c>
      <c r="K156" s="70">
        <v>5.0999999999999996</v>
      </c>
      <c r="L156" s="70">
        <v>7.7</v>
      </c>
      <c r="M156" s="70">
        <v>4.2</v>
      </c>
      <c r="N156" s="70">
        <v>0.82</v>
      </c>
      <c r="O156" s="23" t="s">
        <v>141</v>
      </c>
    </row>
    <row r="157" spans="1:15" x14ac:dyDescent="0.25">
      <c r="A157" s="24" t="s">
        <v>28</v>
      </c>
      <c r="B157" s="16">
        <v>30</v>
      </c>
      <c r="C157" s="18">
        <v>1.3</v>
      </c>
      <c r="D157" s="18">
        <v>0.2</v>
      </c>
      <c r="E157" s="18">
        <v>8.6</v>
      </c>
      <c r="F157" s="18">
        <v>43</v>
      </c>
      <c r="G157" s="18">
        <v>0</v>
      </c>
      <c r="H157" s="18">
        <v>0.02</v>
      </c>
      <c r="I157" s="18">
        <v>0</v>
      </c>
      <c r="J157" s="18">
        <v>0.18</v>
      </c>
      <c r="K157" s="18">
        <v>4.5999999999999996</v>
      </c>
      <c r="L157" s="18">
        <v>21.2</v>
      </c>
      <c r="M157" s="18">
        <v>5</v>
      </c>
      <c r="N157" s="18">
        <v>0.6</v>
      </c>
      <c r="O157" s="25" t="s">
        <v>22</v>
      </c>
    </row>
    <row r="158" spans="1:15" x14ac:dyDescent="0.25">
      <c r="A158" s="24" t="s">
        <v>30</v>
      </c>
      <c r="B158" s="18">
        <v>30</v>
      </c>
      <c r="C158" s="18">
        <v>1.6</v>
      </c>
      <c r="D158" s="18">
        <v>0.2</v>
      </c>
      <c r="E158" s="26">
        <v>10.199999999999999</v>
      </c>
      <c r="F158" s="18">
        <v>50</v>
      </c>
      <c r="G158" s="18">
        <v>0</v>
      </c>
      <c r="H158" s="18">
        <v>0.02</v>
      </c>
      <c r="I158" s="18">
        <v>0</v>
      </c>
      <c r="J158" s="18">
        <v>0.26</v>
      </c>
      <c r="K158" s="18">
        <v>4.5999999999999996</v>
      </c>
      <c r="L158" s="18">
        <v>17.399999999999999</v>
      </c>
      <c r="M158" s="18">
        <v>6.6</v>
      </c>
      <c r="N158" s="18">
        <v>0.22</v>
      </c>
      <c r="O158" s="27" t="s">
        <v>56</v>
      </c>
    </row>
    <row r="159" spans="1:15" x14ac:dyDescent="0.25">
      <c r="A159" s="28" t="s">
        <v>31</v>
      </c>
      <c r="B159" s="5"/>
      <c r="C159" s="29">
        <f t="shared" ref="C159:N159" si="14">SUM(C153:C158)</f>
        <v>46.589999999999996</v>
      </c>
      <c r="D159" s="29">
        <f t="shared" si="14"/>
        <v>24.569999999999997</v>
      </c>
      <c r="E159" s="29">
        <f t="shared" si="14"/>
        <v>106.11999999999999</v>
      </c>
      <c r="F159" s="29">
        <f t="shared" si="14"/>
        <v>837.1</v>
      </c>
      <c r="G159" s="29">
        <f t="shared" si="14"/>
        <v>13.790000000000001</v>
      </c>
      <c r="H159" s="29">
        <f>SUM(H154:H158)</f>
        <v>0.38</v>
      </c>
      <c r="I159" s="29">
        <f>SUM(I154:I158)</f>
        <v>7.0000000000000007E-2</v>
      </c>
      <c r="J159" s="29">
        <f>SUM(J154:J158)</f>
        <v>4.09</v>
      </c>
      <c r="K159" s="29">
        <f t="shared" si="14"/>
        <v>90.499999999999986</v>
      </c>
      <c r="L159" s="29">
        <f t="shared" si="14"/>
        <v>536.75</v>
      </c>
      <c r="M159" s="29">
        <f t="shared" si="14"/>
        <v>245.7</v>
      </c>
      <c r="N159" s="29">
        <f t="shared" si="14"/>
        <v>10.61</v>
      </c>
      <c r="O159" s="14"/>
    </row>
    <row r="160" spans="1:15" ht="21.75" customHeight="1" x14ac:dyDescent="0.25">
      <c r="A160" s="30"/>
      <c r="B160" s="31"/>
      <c r="C160" s="32"/>
      <c r="D160" s="32"/>
      <c r="E160" s="32"/>
      <c r="F160" s="33" t="s">
        <v>46</v>
      </c>
      <c r="G160" s="32"/>
      <c r="H160" s="32"/>
      <c r="I160" s="32"/>
      <c r="J160" s="32"/>
      <c r="K160" s="32"/>
      <c r="L160" s="32"/>
      <c r="M160" s="32"/>
      <c r="N160" s="32"/>
      <c r="O160" s="35"/>
    </row>
    <row r="161" spans="1:15" ht="21" customHeight="1" x14ac:dyDescent="0.25">
      <c r="A161" s="24" t="s">
        <v>112</v>
      </c>
      <c r="B161" s="111">
        <v>100</v>
      </c>
      <c r="C161" s="18">
        <v>12.8</v>
      </c>
      <c r="D161" s="18">
        <v>14.1</v>
      </c>
      <c r="E161" s="18">
        <v>37.6</v>
      </c>
      <c r="F161" s="18">
        <v>333.1</v>
      </c>
      <c r="G161" s="18">
        <v>0.17</v>
      </c>
      <c r="H161" s="18">
        <v>0.13</v>
      </c>
      <c r="I161" s="18">
        <v>80</v>
      </c>
      <c r="J161" s="18">
        <v>3.2</v>
      </c>
      <c r="K161" s="18">
        <v>282.39999999999998</v>
      </c>
      <c r="L161" s="18">
        <v>230</v>
      </c>
      <c r="M161" s="18">
        <v>37.5</v>
      </c>
      <c r="N161" s="18">
        <v>1.3</v>
      </c>
      <c r="O161" s="51" t="s">
        <v>22</v>
      </c>
    </row>
    <row r="162" spans="1:15" ht="21" customHeight="1" x14ac:dyDescent="0.25">
      <c r="A162" s="24" t="s">
        <v>66</v>
      </c>
      <c r="B162" s="111">
        <v>200</v>
      </c>
      <c r="C162" s="18">
        <v>0.76</v>
      </c>
      <c r="D162" s="18">
        <v>0.04</v>
      </c>
      <c r="E162" s="18">
        <v>20.22</v>
      </c>
      <c r="F162" s="18">
        <v>85.51</v>
      </c>
      <c r="G162" s="18">
        <v>2.25</v>
      </c>
      <c r="H162" s="18">
        <v>1.6E-2</v>
      </c>
      <c r="I162" s="18">
        <v>0</v>
      </c>
      <c r="J162" s="18">
        <v>0.82</v>
      </c>
      <c r="K162" s="18">
        <v>32.299999999999997</v>
      </c>
      <c r="L162" s="18">
        <v>21.9</v>
      </c>
      <c r="M162" s="18">
        <v>17.5</v>
      </c>
      <c r="N162" s="18">
        <v>0.48</v>
      </c>
      <c r="O162" s="35" t="s">
        <v>113</v>
      </c>
    </row>
    <row r="163" spans="1:15" ht="21" customHeight="1" x14ac:dyDescent="0.25">
      <c r="A163" s="28" t="s">
        <v>31</v>
      </c>
      <c r="B163" s="5"/>
      <c r="C163" s="29">
        <f>SUM(C161:C162)</f>
        <v>13.56</v>
      </c>
      <c r="D163" s="29">
        <f>SUM(D161:D162)</f>
        <v>14.139999999999999</v>
      </c>
      <c r="E163" s="29">
        <f>SUM(E161:E162)</f>
        <v>57.82</v>
      </c>
      <c r="F163" s="29">
        <f>SUM(F161:F162)</f>
        <v>418.61</v>
      </c>
      <c r="G163" s="29">
        <v>0.19</v>
      </c>
      <c r="H163" s="29">
        <v>0.1</v>
      </c>
      <c r="I163" s="29">
        <v>42.8</v>
      </c>
      <c r="J163" s="29">
        <v>0.56000000000000005</v>
      </c>
      <c r="K163" s="29">
        <f>SUM(K161:K162)</f>
        <v>314.7</v>
      </c>
      <c r="L163" s="29">
        <f>SUM(L161:L162)</f>
        <v>251.9</v>
      </c>
      <c r="M163" s="29">
        <f>SUM(M161:M162)</f>
        <v>55</v>
      </c>
      <c r="N163" s="29">
        <f>SUM(N161:N162)</f>
        <v>1.78</v>
      </c>
      <c r="O163" s="35"/>
    </row>
    <row r="164" spans="1:15" ht="22.5" customHeight="1" x14ac:dyDescent="0.25">
      <c r="A164" s="156" t="s">
        <v>69</v>
      </c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8"/>
    </row>
    <row r="165" spans="1:15" ht="21.75" customHeight="1" x14ac:dyDescent="0.25">
      <c r="A165" s="159" t="s">
        <v>2</v>
      </c>
      <c r="B165" s="161" t="s">
        <v>3</v>
      </c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3" t="s">
        <v>4</v>
      </c>
    </row>
    <row r="166" spans="1:15" x14ac:dyDescent="0.25">
      <c r="A166" s="160"/>
      <c r="B166" s="1" t="s">
        <v>5</v>
      </c>
      <c r="C166" s="2" t="s">
        <v>6</v>
      </c>
      <c r="D166" s="2" t="s">
        <v>7</v>
      </c>
      <c r="E166" s="2" t="s">
        <v>8</v>
      </c>
      <c r="F166" s="2" t="s">
        <v>9</v>
      </c>
      <c r="G166" s="2" t="s">
        <v>10</v>
      </c>
      <c r="H166" s="2" t="s">
        <v>11</v>
      </c>
      <c r="I166" s="2" t="s">
        <v>12</v>
      </c>
      <c r="J166" s="2" t="s">
        <v>13</v>
      </c>
      <c r="K166" s="2" t="s">
        <v>14</v>
      </c>
      <c r="L166" s="2" t="s">
        <v>15</v>
      </c>
      <c r="M166" s="2" t="s">
        <v>16</v>
      </c>
      <c r="N166" s="2" t="s">
        <v>17</v>
      </c>
      <c r="O166" s="164"/>
    </row>
    <row r="167" spans="1:15" x14ac:dyDescent="0.25">
      <c r="A167" s="156" t="s">
        <v>18</v>
      </c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8"/>
    </row>
    <row r="168" spans="1:15" ht="23.25" x14ac:dyDescent="0.25">
      <c r="A168" s="72" t="s">
        <v>70</v>
      </c>
      <c r="B168" s="73" t="s">
        <v>39</v>
      </c>
      <c r="C168" s="5">
        <v>5.9</v>
      </c>
      <c r="D168" s="5">
        <v>7.9</v>
      </c>
      <c r="E168" s="5">
        <v>11.4</v>
      </c>
      <c r="F168" s="5">
        <v>143.1</v>
      </c>
      <c r="G168" s="5">
        <v>10.7</v>
      </c>
      <c r="H168" s="6">
        <v>0.05</v>
      </c>
      <c r="I168" s="5">
        <v>11</v>
      </c>
      <c r="J168" s="5">
        <v>2.4</v>
      </c>
      <c r="K168" s="5">
        <v>58.5</v>
      </c>
      <c r="L168" s="5">
        <v>60.7</v>
      </c>
      <c r="M168" s="74">
        <v>27</v>
      </c>
      <c r="N168" s="5">
        <v>1.2</v>
      </c>
      <c r="O168" s="23" t="s">
        <v>71</v>
      </c>
    </row>
    <row r="169" spans="1:15" x14ac:dyDescent="0.25">
      <c r="A169" s="8" t="s">
        <v>114</v>
      </c>
      <c r="B169" s="9">
        <v>100</v>
      </c>
      <c r="C169" s="10">
        <v>12.4</v>
      </c>
      <c r="D169" s="10">
        <v>3.8</v>
      </c>
      <c r="E169" s="10">
        <v>5.8</v>
      </c>
      <c r="F169" s="10">
        <v>97.7</v>
      </c>
      <c r="G169" s="10">
        <v>0.8</v>
      </c>
      <c r="H169" s="9">
        <v>0.1</v>
      </c>
      <c r="I169" s="9">
        <v>22.6</v>
      </c>
      <c r="J169" s="9">
        <v>2.4</v>
      </c>
      <c r="K169" s="9">
        <v>35.200000000000003</v>
      </c>
      <c r="L169" s="9">
        <v>199.9</v>
      </c>
      <c r="M169" s="9">
        <v>45.8</v>
      </c>
      <c r="N169" s="9">
        <v>0.96</v>
      </c>
      <c r="O169" s="11" t="s">
        <v>115</v>
      </c>
    </row>
    <row r="170" spans="1:15" x14ac:dyDescent="0.25">
      <c r="A170" s="64" t="s">
        <v>63</v>
      </c>
      <c r="B170" s="21">
        <v>180</v>
      </c>
      <c r="C170" s="65">
        <v>3.68</v>
      </c>
      <c r="D170" s="65">
        <v>5.76</v>
      </c>
      <c r="E170" s="65">
        <v>24.53</v>
      </c>
      <c r="F170" s="65">
        <v>164.7</v>
      </c>
      <c r="G170" s="65">
        <v>21.84</v>
      </c>
      <c r="H170" s="21">
        <v>0.12</v>
      </c>
      <c r="I170" s="21">
        <v>35.9</v>
      </c>
      <c r="J170" s="21">
        <v>0.24</v>
      </c>
      <c r="K170" s="21">
        <v>45.96</v>
      </c>
      <c r="L170" s="21">
        <v>92.76</v>
      </c>
      <c r="M170" s="21">
        <v>29.52</v>
      </c>
      <c r="N170" s="21">
        <v>1.08</v>
      </c>
      <c r="O170" s="11" t="s">
        <v>64</v>
      </c>
    </row>
    <row r="171" spans="1:15" ht="24" x14ac:dyDescent="0.25">
      <c r="A171" s="24" t="s">
        <v>65</v>
      </c>
      <c r="B171" s="66">
        <v>100</v>
      </c>
      <c r="C171" s="5">
        <v>1.8</v>
      </c>
      <c r="D171" s="5">
        <v>0.1</v>
      </c>
      <c r="E171" s="5">
        <v>3</v>
      </c>
      <c r="F171" s="5">
        <v>23</v>
      </c>
      <c r="G171" s="5">
        <v>30</v>
      </c>
      <c r="H171" s="67">
        <v>0.04</v>
      </c>
      <c r="I171" s="21">
        <v>0</v>
      </c>
      <c r="J171" s="21">
        <v>0.1</v>
      </c>
      <c r="K171" s="21">
        <v>48</v>
      </c>
      <c r="L171" s="21">
        <v>31</v>
      </c>
      <c r="M171" s="21">
        <v>16</v>
      </c>
      <c r="N171" s="21">
        <v>0.67</v>
      </c>
      <c r="O171" s="23" t="s">
        <v>22</v>
      </c>
    </row>
    <row r="172" spans="1:15" x14ac:dyDescent="0.25">
      <c r="A172" s="20" t="s">
        <v>116</v>
      </c>
      <c r="B172" s="21" t="s">
        <v>76</v>
      </c>
      <c r="C172" s="22">
        <v>0.13</v>
      </c>
      <c r="D172" s="22">
        <v>0.02</v>
      </c>
      <c r="E172" s="22">
        <v>15.2</v>
      </c>
      <c r="F172" s="22">
        <v>62</v>
      </c>
      <c r="G172" s="22">
        <v>2.8</v>
      </c>
      <c r="H172" s="5">
        <v>0</v>
      </c>
      <c r="I172" s="5">
        <v>0</v>
      </c>
      <c r="J172" s="5">
        <v>0</v>
      </c>
      <c r="K172" s="5">
        <v>7.9</v>
      </c>
      <c r="L172" s="5">
        <v>9.1</v>
      </c>
      <c r="M172" s="5">
        <v>5</v>
      </c>
      <c r="N172" s="5">
        <v>0.9</v>
      </c>
      <c r="O172" s="23" t="s">
        <v>140</v>
      </c>
    </row>
    <row r="173" spans="1:15" x14ac:dyDescent="0.25">
      <c r="A173" s="24" t="s">
        <v>28</v>
      </c>
      <c r="B173" s="16">
        <v>30</v>
      </c>
      <c r="C173" s="18">
        <v>1.3</v>
      </c>
      <c r="D173" s="18">
        <v>0.2</v>
      </c>
      <c r="E173" s="18">
        <v>8.6</v>
      </c>
      <c r="F173" s="18">
        <v>43</v>
      </c>
      <c r="G173" s="18">
        <v>0</v>
      </c>
      <c r="H173" s="18">
        <v>0.02</v>
      </c>
      <c r="I173" s="18">
        <v>0</v>
      </c>
      <c r="J173" s="18">
        <v>0.18</v>
      </c>
      <c r="K173" s="18">
        <v>4.5999999999999996</v>
      </c>
      <c r="L173" s="18">
        <v>21.2</v>
      </c>
      <c r="M173" s="18">
        <v>5</v>
      </c>
      <c r="N173" s="18">
        <v>0.6</v>
      </c>
      <c r="O173" s="25" t="s">
        <v>56</v>
      </c>
    </row>
    <row r="174" spans="1:15" x14ac:dyDescent="0.25">
      <c r="A174" s="24" t="s">
        <v>30</v>
      </c>
      <c r="B174" s="18">
        <v>30</v>
      </c>
      <c r="C174" s="18">
        <v>1.6</v>
      </c>
      <c r="D174" s="18">
        <v>0.2</v>
      </c>
      <c r="E174" s="26">
        <v>10.199999999999999</v>
      </c>
      <c r="F174" s="18">
        <v>50</v>
      </c>
      <c r="G174" s="18">
        <v>0</v>
      </c>
      <c r="H174" s="18">
        <v>0.02</v>
      </c>
      <c r="I174" s="18">
        <v>0</v>
      </c>
      <c r="J174" s="18">
        <v>0.26</v>
      </c>
      <c r="K174" s="18">
        <v>4.5999999999999996</v>
      </c>
      <c r="L174" s="18">
        <v>17.399999999999999</v>
      </c>
      <c r="M174" s="18">
        <v>6.6</v>
      </c>
      <c r="N174" s="18">
        <v>0.22</v>
      </c>
      <c r="O174" s="27" t="s">
        <v>56</v>
      </c>
    </row>
    <row r="175" spans="1:15" x14ac:dyDescent="0.25">
      <c r="A175" s="28" t="s">
        <v>31</v>
      </c>
      <c r="B175" s="5"/>
      <c r="C175" s="29">
        <f t="shared" ref="C175:N175" si="15">SUM(C168:C174)</f>
        <v>26.810000000000002</v>
      </c>
      <c r="D175" s="29">
        <f t="shared" si="15"/>
        <v>17.98</v>
      </c>
      <c r="E175" s="29">
        <f t="shared" si="15"/>
        <v>78.73</v>
      </c>
      <c r="F175" s="29">
        <f t="shared" si="15"/>
        <v>583.5</v>
      </c>
      <c r="G175" s="29">
        <f t="shared" si="15"/>
        <v>66.14</v>
      </c>
      <c r="H175" s="29">
        <f t="shared" si="15"/>
        <v>0.35000000000000003</v>
      </c>
      <c r="I175" s="29">
        <f t="shared" si="15"/>
        <v>69.5</v>
      </c>
      <c r="J175" s="29">
        <f t="shared" si="15"/>
        <v>5.5799999999999992</v>
      </c>
      <c r="K175" s="29">
        <f t="shared" si="15"/>
        <v>204.76</v>
      </c>
      <c r="L175" s="29">
        <f t="shared" si="15"/>
        <v>432.06</v>
      </c>
      <c r="M175" s="29">
        <f t="shared" si="15"/>
        <v>134.91999999999999</v>
      </c>
      <c r="N175" s="29">
        <f t="shared" si="15"/>
        <v>5.63</v>
      </c>
      <c r="O175" s="14"/>
    </row>
    <row r="176" spans="1:15" x14ac:dyDescent="0.25">
      <c r="A176" s="30"/>
      <c r="B176" s="31"/>
      <c r="C176" s="32"/>
      <c r="D176" s="32"/>
      <c r="E176" s="32"/>
      <c r="F176" s="33" t="s">
        <v>46</v>
      </c>
      <c r="G176" s="32"/>
      <c r="H176" s="32"/>
      <c r="I176" s="32"/>
      <c r="J176" s="32"/>
      <c r="K176" s="32"/>
      <c r="L176" s="32"/>
      <c r="M176" s="32"/>
      <c r="N176" s="32"/>
      <c r="O176" s="35"/>
    </row>
    <row r="177" spans="1:15" x14ac:dyDescent="0.25">
      <c r="A177" s="118" t="s">
        <v>117</v>
      </c>
      <c r="B177" s="5">
        <v>42</v>
      </c>
      <c r="C177" s="18">
        <v>3</v>
      </c>
      <c r="D177" s="18">
        <v>14.9</v>
      </c>
      <c r="E177" s="18">
        <v>19.399999999999999</v>
      </c>
      <c r="F177" s="18">
        <v>225</v>
      </c>
      <c r="G177" s="18" t="s">
        <v>3</v>
      </c>
      <c r="H177" s="36" t="s">
        <v>3</v>
      </c>
      <c r="I177" s="18" t="s">
        <v>3</v>
      </c>
      <c r="J177" s="17" t="s">
        <v>3</v>
      </c>
      <c r="K177" s="17" t="s">
        <v>3</v>
      </c>
      <c r="L177" s="18" t="s">
        <v>3</v>
      </c>
      <c r="M177" s="17" t="s">
        <v>3</v>
      </c>
      <c r="N177" s="17" t="s">
        <v>3</v>
      </c>
      <c r="O177" s="35" t="s">
        <v>22</v>
      </c>
    </row>
    <row r="178" spans="1:15" x14ac:dyDescent="0.25">
      <c r="A178" s="24" t="s">
        <v>80</v>
      </c>
      <c r="B178" s="111">
        <v>200</v>
      </c>
      <c r="C178" s="18">
        <v>0</v>
      </c>
      <c r="D178" s="18">
        <v>0</v>
      </c>
      <c r="E178" s="18">
        <v>19.97</v>
      </c>
      <c r="F178" s="18">
        <v>76</v>
      </c>
      <c r="G178" s="18">
        <v>36</v>
      </c>
      <c r="H178" s="18">
        <v>0.01</v>
      </c>
      <c r="I178" s="18">
        <v>0</v>
      </c>
      <c r="J178" s="18">
        <v>0.38</v>
      </c>
      <c r="K178" s="18">
        <v>23.7</v>
      </c>
      <c r="L178" s="18">
        <v>18.399999999999999</v>
      </c>
      <c r="M178" s="17">
        <v>13.4</v>
      </c>
      <c r="N178" s="17">
        <v>0.71</v>
      </c>
      <c r="O178" s="35" t="s">
        <v>22</v>
      </c>
    </row>
    <row r="179" spans="1:15" x14ac:dyDescent="0.25">
      <c r="A179" s="28" t="s">
        <v>31</v>
      </c>
      <c r="B179" s="5"/>
      <c r="C179" s="29">
        <f>SUM(C177:C178)</f>
        <v>3</v>
      </c>
      <c r="D179" s="29">
        <f>SUM(D177:D178)</f>
        <v>14.9</v>
      </c>
      <c r="E179" s="29">
        <f>SUM(E177:E178)</f>
        <v>39.369999999999997</v>
      </c>
      <c r="F179" s="29">
        <f>SUM(F177:F178)</f>
        <v>301</v>
      </c>
      <c r="G179" s="29">
        <v>0</v>
      </c>
      <c r="H179" s="29">
        <v>0.14000000000000001</v>
      </c>
      <c r="I179" s="29">
        <v>7.5</v>
      </c>
      <c r="J179" s="29">
        <v>1.5</v>
      </c>
      <c r="K179" s="29">
        <f>SUM(K177:K178)</f>
        <v>23.7</v>
      </c>
      <c r="L179" s="29">
        <f>SUM(L177:L178)</f>
        <v>18.399999999999999</v>
      </c>
      <c r="M179" s="126">
        <f>SUM(M177:M178)</f>
        <v>13.4</v>
      </c>
      <c r="N179" s="126">
        <f>SUM(N177:N178)</f>
        <v>0.71</v>
      </c>
      <c r="O179" s="35"/>
    </row>
    <row r="180" spans="1:15" x14ac:dyDescent="0.25">
      <c r="A180" s="156" t="s">
        <v>81</v>
      </c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8"/>
    </row>
    <row r="181" spans="1:15" x14ac:dyDescent="0.25">
      <c r="A181" s="159" t="s">
        <v>2</v>
      </c>
      <c r="B181" s="161" t="s">
        <v>3</v>
      </c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 t="s">
        <v>4</v>
      </c>
    </row>
    <row r="182" spans="1:15" x14ac:dyDescent="0.25">
      <c r="A182" s="160"/>
      <c r="B182" s="1" t="s">
        <v>5</v>
      </c>
      <c r="C182" s="2" t="s">
        <v>6</v>
      </c>
      <c r="D182" s="2" t="s">
        <v>7</v>
      </c>
      <c r="E182" s="2" t="s">
        <v>8</v>
      </c>
      <c r="F182" s="2" t="s">
        <v>9</v>
      </c>
      <c r="G182" s="2" t="s">
        <v>10</v>
      </c>
      <c r="H182" s="2" t="s">
        <v>11</v>
      </c>
      <c r="I182" s="2" t="s">
        <v>12</v>
      </c>
      <c r="J182" s="2" t="s">
        <v>13</v>
      </c>
      <c r="K182" s="2" t="s">
        <v>14</v>
      </c>
      <c r="L182" s="2" t="s">
        <v>15</v>
      </c>
      <c r="M182" s="2" t="s">
        <v>16</v>
      </c>
      <c r="N182" s="2" t="s">
        <v>17</v>
      </c>
      <c r="O182" s="164"/>
    </row>
    <row r="183" spans="1:15" x14ac:dyDescent="0.25">
      <c r="A183" s="156" t="s">
        <v>82</v>
      </c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8"/>
    </row>
    <row r="184" spans="1:15" x14ac:dyDescent="0.25">
      <c r="A184" s="151" t="s">
        <v>133</v>
      </c>
      <c r="B184" s="129" t="s">
        <v>139</v>
      </c>
      <c r="C184" s="129">
        <v>7.2</v>
      </c>
      <c r="D184" s="129">
        <v>9.8000000000000007</v>
      </c>
      <c r="E184" s="129">
        <v>39.9</v>
      </c>
      <c r="F184" s="129">
        <v>286.39999999999998</v>
      </c>
      <c r="G184" s="129">
        <v>1.1000000000000001</v>
      </c>
      <c r="H184" s="129">
        <v>0.15</v>
      </c>
      <c r="I184" s="129">
        <v>43.4</v>
      </c>
      <c r="J184" s="129">
        <v>0.33</v>
      </c>
      <c r="K184" s="129">
        <v>126.9</v>
      </c>
      <c r="L184" s="129">
        <v>185.9</v>
      </c>
      <c r="M184" s="129">
        <v>82.4</v>
      </c>
      <c r="N184" s="129">
        <v>2.4</v>
      </c>
      <c r="O184" s="94" t="s">
        <v>119</v>
      </c>
    </row>
    <row r="185" spans="1:15" x14ac:dyDescent="0.25">
      <c r="A185" s="71" t="s">
        <v>158</v>
      </c>
      <c r="B185" s="5">
        <v>65</v>
      </c>
      <c r="C185" s="18">
        <v>1.38</v>
      </c>
      <c r="D185" s="18">
        <v>12.24</v>
      </c>
      <c r="E185" s="18">
        <v>31.92</v>
      </c>
      <c r="F185" s="18">
        <v>201</v>
      </c>
      <c r="G185" s="18" t="s">
        <v>3</v>
      </c>
      <c r="H185" s="18" t="s">
        <v>3</v>
      </c>
      <c r="I185" s="18" t="s">
        <v>3</v>
      </c>
      <c r="J185" s="18" t="s">
        <v>3</v>
      </c>
      <c r="K185" s="18" t="s">
        <v>3</v>
      </c>
      <c r="L185" s="18" t="s">
        <v>3</v>
      </c>
      <c r="M185" s="18" t="s">
        <v>3</v>
      </c>
      <c r="N185" s="18" t="s">
        <v>3</v>
      </c>
      <c r="O185" s="35" t="s">
        <v>152</v>
      </c>
    </row>
    <row r="186" spans="1:15" x14ac:dyDescent="0.25">
      <c r="A186" s="69" t="s">
        <v>34</v>
      </c>
      <c r="B186" s="21" t="s">
        <v>111</v>
      </c>
      <c r="C186" s="59">
        <v>7.0000000000000007E-2</v>
      </c>
      <c r="D186" s="128">
        <v>0.02</v>
      </c>
      <c r="E186" s="59">
        <v>15</v>
      </c>
      <c r="F186" s="59">
        <v>60</v>
      </c>
      <c r="G186" s="128">
        <v>0</v>
      </c>
      <c r="H186" s="133">
        <v>0</v>
      </c>
      <c r="I186" s="70">
        <v>0</v>
      </c>
      <c r="J186" s="133">
        <v>0</v>
      </c>
      <c r="K186" s="133">
        <v>5.0999999999999996</v>
      </c>
      <c r="L186" s="133">
        <v>7.7</v>
      </c>
      <c r="M186" s="133">
        <v>4.2</v>
      </c>
      <c r="N186" s="133">
        <v>0.82</v>
      </c>
      <c r="O186" s="23" t="s">
        <v>141</v>
      </c>
    </row>
    <row r="187" spans="1:15" x14ac:dyDescent="0.25">
      <c r="A187" s="95" t="s">
        <v>121</v>
      </c>
      <c r="B187" s="108"/>
      <c r="C187" s="134">
        <f>SUM(C184:C186)</f>
        <v>8.65</v>
      </c>
      <c r="D187" s="81">
        <f>SUM(D184:D186)</f>
        <v>22.06</v>
      </c>
      <c r="E187" s="106">
        <f>SUM(E184:E186)</f>
        <v>86.82</v>
      </c>
      <c r="F187" s="134">
        <f>SUM(F184:F186)</f>
        <v>547.4</v>
      </c>
      <c r="G187" s="134">
        <f>SUM(G185:G186)</f>
        <v>0</v>
      </c>
      <c r="H187" s="81">
        <f>SUM(H184:H186)</f>
        <v>0.15</v>
      </c>
      <c r="I187" s="106">
        <v>45.5</v>
      </c>
      <c r="J187" s="134">
        <v>1.8</v>
      </c>
      <c r="K187" s="134">
        <v>385.1</v>
      </c>
      <c r="L187" s="134">
        <f>SUM(L184:L186)</f>
        <v>193.6</v>
      </c>
      <c r="M187" s="134">
        <f>SUM(M184:M186)</f>
        <v>86.600000000000009</v>
      </c>
      <c r="N187" s="134">
        <f>SUM(N184:N186)</f>
        <v>3.2199999999999998</v>
      </c>
      <c r="O187" s="83"/>
    </row>
    <row r="188" spans="1:15" x14ac:dyDescent="0.25">
      <c r="A188" s="156" t="s">
        <v>18</v>
      </c>
      <c r="B188" s="157"/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8"/>
    </row>
    <row r="189" spans="1:15" x14ac:dyDescent="0.25">
      <c r="A189" s="38" t="s">
        <v>122</v>
      </c>
      <c r="B189" s="85" t="s">
        <v>39</v>
      </c>
      <c r="C189" s="5">
        <v>6.2</v>
      </c>
      <c r="D189" s="5">
        <v>7</v>
      </c>
      <c r="E189" s="5">
        <v>11.6</v>
      </c>
      <c r="F189" s="5">
        <v>136.30000000000001</v>
      </c>
      <c r="G189" s="5">
        <v>15.8</v>
      </c>
      <c r="H189" s="41">
        <v>0.06</v>
      </c>
      <c r="I189" s="41">
        <v>11</v>
      </c>
      <c r="J189" s="41">
        <v>2.35</v>
      </c>
      <c r="K189" s="41">
        <v>58</v>
      </c>
      <c r="L189" s="41">
        <v>55.1</v>
      </c>
      <c r="M189" s="41">
        <v>23</v>
      </c>
      <c r="N189" s="41">
        <v>0.83</v>
      </c>
      <c r="O189" s="7" t="s">
        <v>123</v>
      </c>
    </row>
    <row r="190" spans="1:15" x14ac:dyDescent="0.25">
      <c r="A190" s="57" t="s">
        <v>124</v>
      </c>
      <c r="B190" s="89" t="s">
        <v>41</v>
      </c>
      <c r="C190" s="42">
        <v>13.9</v>
      </c>
      <c r="D190" s="42">
        <v>15.6</v>
      </c>
      <c r="E190" s="42">
        <v>12.3</v>
      </c>
      <c r="F190" s="42">
        <v>245.7</v>
      </c>
      <c r="G190" s="42" t="s">
        <v>3</v>
      </c>
      <c r="H190" s="18" t="s">
        <v>3</v>
      </c>
      <c r="I190" s="18" t="s">
        <v>3</v>
      </c>
      <c r="J190" s="18" t="s">
        <v>3</v>
      </c>
      <c r="K190" s="18" t="s">
        <v>3</v>
      </c>
      <c r="L190" s="18" t="s">
        <v>3</v>
      </c>
      <c r="M190" s="18" t="s">
        <v>3</v>
      </c>
      <c r="N190" s="18" t="s">
        <v>3</v>
      </c>
      <c r="O190" s="11" t="s">
        <v>125</v>
      </c>
    </row>
    <row r="191" spans="1:15" x14ac:dyDescent="0.25">
      <c r="A191" s="57" t="s">
        <v>74</v>
      </c>
      <c r="B191" s="89">
        <v>100</v>
      </c>
      <c r="C191" s="5">
        <v>1.1000000000000001</v>
      </c>
      <c r="D191" s="5">
        <v>0.2</v>
      </c>
      <c r="E191" s="5">
        <v>4</v>
      </c>
      <c r="F191" s="5">
        <v>22</v>
      </c>
      <c r="G191" s="5">
        <v>17.7</v>
      </c>
      <c r="H191" s="17">
        <v>7.0000000000000007E-2</v>
      </c>
      <c r="I191" s="18">
        <v>0</v>
      </c>
      <c r="J191" s="18">
        <v>0.7</v>
      </c>
      <c r="K191" s="18">
        <v>14</v>
      </c>
      <c r="L191" s="18">
        <v>26</v>
      </c>
      <c r="M191" s="18">
        <v>20</v>
      </c>
      <c r="N191" s="18">
        <v>0.9</v>
      </c>
      <c r="O191" s="11" t="s">
        <v>75</v>
      </c>
    </row>
    <row r="192" spans="1:15" x14ac:dyDescent="0.25">
      <c r="A192" s="64" t="s">
        <v>72</v>
      </c>
      <c r="B192" s="89">
        <v>180</v>
      </c>
      <c r="C192" s="22">
        <v>4.38</v>
      </c>
      <c r="D192" s="22">
        <v>6.44</v>
      </c>
      <c r="E192" s="22">
        <v>44.02</v>
      </c>
      <c r="F192" s="22">
        <v>251.64</v>
      </c>
      <c r="G192" s="22">
        <v>0</v>
      </c>
      <c r="H192" s="22">
        <v>0.04</v>
      </c>
      <c r="I192" s="22">
        <v>32.4</v>
      </c>
      <c r="J192" s="22">
        <v>0.72</v>
      </c>
      <c r="K192" s="22">
        <v>3.13</v>
      </c>
      <c r="L192" s="22">
        <v>73.8</v>
      </c>
      <c r="M192" s="22">
        <v>22.8</v>
      </c>
      <c r="N192" s="22">
        <v>0.64</v>
      </c>
      <c r="O192" s="23" t="s">
        <v>99</v>
      </c>
    </row>
    <row r="193" spans="1:15" x14ac:dyDescent="0.25">
      <c r="A193" s="60" t="s">
        <v>91</v>
      </c>
      <c r="B193" s="17">
        <v>200</v>
      </c>
      <c r="C193" s="96">
        <v>0.6</v>
      </c>
      <c r="D193" s="96">
        <v>0.4</v>
      </c>
      <c r="E193" s="96">
        <v>32.6</v>
      </c>
      <c r="F193" s="96">
        <v>136.4</v>
      </c>
      <c r="G193" s="96">
        <v>4</v>
      </c>
      <c r="H193" s="96">
        <v>0.02</v>
      </c>
      <c r="I193" s="96">
        <v>0</v>
      </c>
      <c r="J193" s="96">
        <v>0.2</v>
      </c>
      <c r="K193" s="96">
        <v>14</v>
      </c>
      <c r="L193" s="96">
        <v>14</v>
      </c>
      <c r="M193" s="96">
        <v>8</v>
      </c>
      <c r="N193" s="96">
        <v>2.8</v>
      </c>
      <c r="O193" s="23" t="s">
        <v>3</v>
      </c>
    </row>
    <row r="194" spans="1:15" x14ac:dyDescent="0.25">
      <c r="A194" s="24" t="s">
        <v>28</v>
      </c>
      <c r="B194" s="16">
        <v>30</v>
      </c>
      <c r="C194" s="18">
        <v>1.3</v>
      </c>
      <c r="D194" s="18">
        <v>0.2</v>
      </c>
      <c r="E194" s="18">
        <v>8.6</v>
      </c>
      <c r="F194" s="18">
        <v>43</v>
      </c>
      <c r="G194" s="18">
        <v>0</v>
      </c>
      <c r="H194" s="18">
        <v>0.02</v>
      </c>
      <c r="I194" s="18">
        <v>0</v>
      </c>
      <c r="J194" s="18">
        <v>0.18</v>
      </c>
      <c r="K194" s="18">
        <v>4.5999999999999996</v>
      </c>
      <c r="L194" s="18">
        <v>21.2</v>
      </c>
      <c r="M194" s="18">
        <v>5</v>
      </c>
      <c r="N194" s="18">
        <v>0.6</v>
      </c>
      <c r="O194" s="25" t="s">
        <v>56</v>
      </c>
    </row>
    <row r="195" spans="1:15" x14ac:dyDescent="0.25">
      <c r="A195" s="24" t="s">
        <v>30</v>
      </c>
      <c r="B195" s="18">
        <v>30</v>
      </c>
      <c r="C195" s="18">
        <v>1.6</v>
      </c>
      <c r="D195" s="18">
        <v>0.2</v>
      </c>
      <c r="E195" s="26">
        <v>10.199999999999999</v>
      </c>
      <c r="F195" s="18">
        <v>50</v>
      </c>
      <c r="G195" s="18">
        <v>0</v>
      </c>
      <c r="H195" s="18">
        <v>0.02</v>
      </c>
      <c r="I195" s="18">
        <v>0</v>
      </c>
      <c r="J195" s="18">
        <v>0.26</v>
      </c>
      <c r="K195" s="18">
        <v>4.5999999999999996</v>
      </c>
      <c r="L195" s="18">
        <v>17.399999999999999</v>
      </c>
      <c r="M195" s="18">
        <v>6.6</v>
      </c>
      <c r="N195" s="18">
        <v>0.22</v>
      </c>
      <c r="O195" s="27" t="s">
        <v>56</v>
      </c>
    </row>
    <row r="196" spans="1:15" x14ac:dyDescent="0.25">
      <c r="A196" s="28" t="s">
        <v>31</v>
      </c>
      <c r="B196" s="5"/>
      <c r="C196" s="29">
        <f t="shared" ref="C196:N196" si="16">SUM(C189:C195)</f>
        <v>29.080000000000005</v>
      </c>
      <c r="D196" s="29">
        <f t="shared" si="16"/>
        <v>30.04</v>
      </c>
      <c r="E196" s="29">
        <f t="shared" si="16"/>
        <v>123.32000000000001</v>
      </c>
      <c r="F196" s="29">
        <f t="shared" si="16"/>
        <v>885.04</v>
      </c>
      <c r="G196" s="29">
        <f t="shared" si="16"/>
        <v>37.5</v>
      </c>
      <c r="H196" s="29">
        <f t="shared" si="16"/>
        <v>0.22999999999999998</v>
      </c>
      <c r="I196" s="29">
        <f t="shared" si="16"/>
        <v>43.4</v>
      </c>
      <c r="J196" s="29">
        <f t="shared" si="16"/>
        <v>4.4099999999999993</v>
      </c>
      <c r="K196" s="29">
        <f t="shared" si="16"/>
        <v>98.329999999999984</v>
      </c>
      <c r="L196" s="29">
        <f t="shared" si="16"/>
        <v>207.49999999999997</v>
      </c>
      <c r="M196" s="29">
        <f t="shared" si="16"/>
        <v>85.399999999999991</v>
      </c>
      <c r="N196" s="29">
        <f t="shared" si="16"/>
        <v>5.9899999999999993</v>
      </c>
      <c r="O196" s="14"/>
    </row>
    <row r="197" spans="1:15" x14ac:dyDescent="0.25">
      <c r="A197" s="97"/>
      <c r="B197" s="98"/>
      <c r="C197" s="93"/>
      <c r="D197" s="93"/>
      <c r="E197" s="93"/>
      <c r="F197" s="99" t="s">
        <v>3</v>
      </c>
      <c r="G197" s="93"/>
      <c r="H197" s="93"/>
      <c r="I197" s="93"/>
      <c r="J197" s="93"/>
      <c r="K197" s="93"/>
      <c r="L197" s="93"/>
      <c r="M197" s="93"/>
      <c r="N197" s="93"/>
      <c r="O197" s="100"/>
    </row>
    <row r="198" spans="1:15" x14ac:dyDescent="0.25">
      <c r="A198" s="102" t="s">
        <v>3</v>
      </c>
      <c r="B198" s="103" t="s">
        <v>3</v>
      </c>
      <c r="C198" s="104" t="s">
        <v>3</v>
      </c>
      <c r="D198" s="104" t="s">
        <v>3</v>
      </c>
      <c r="E198" s="104" t="s">
        <v>3</v>
      </c>
      <c r="F198" s="104" t="s">
        <v>3</v>
      </c>
      <c r="G198" s="104" t="s">
        <v>3</v>
      </c>
      <c r="H198" s="104" t="s">
        <v>3</v>
      </c>
      <c r="I198" s="104" t="s">
        <v>3</v>
      </c>
      <c r="J198" s="104" t="s">
        <v>3</v>
      </c>
      <c r="K198" s="104" t="s">
        <v>3</v>
      </c>
      <c r="L198" s="104" t="s">
        <v>3</v>
      </c>
      <c r="M198" s="104" t="s">
        <v>3</v>
      </c>
      <c r="N198" s="104" t="s">
        <v>3</v>
      </c>
      <c r="O198" s="100"/>
    </row>
  </sheetData>
  <mergeCells count="66">
    <mergeCell ref="A5:O5"/>
    <mergeCell ref="A1:O1"/>
    <mergeCell ref="A2:O2"/>
    <mergeCell ref="A3:A4"/>
    <mergeCell ref="B3:N3"/>
    <mergeCell ref="O3:O4"/>
    <mergeCell ref="A50:O50"/>
    <mergeCell ref="A18:O18"/>
    <mergeCell ref="A19:A20"/>
    <mergeCell ref="B19:N19"/>
    <mergeCell ref="O19:O20"/>
    <mergeCell ref="A21:O21"/>
    <mergeCell ref="A34:O34"/>
    <mergeCell ref="A35:A36"/>
    <mergeCell ref="B35:N35"/>
    <mergeCell ref="O35:O36"/>
    <mergeCell ref="A37:O37"/>
    <mergeCell ref="A38:O38"/>
    <mergeCell ref="A85:O85"/>
    <mergeCell ref="A51:A52"/>
    <mergeCell ref="B51:N51"/>
    <mergeCell ref="O51:O52"/>
    <mergeCell ref="A53:O53"/>
    <mergeCell ref="A66:O66"/>
    <mergeCell ref="A67:A68"/>
    <mergeCell ref="B67:N67"/>
    <mergeCell ref="O67:O68"/>
    <mergeCell ref="A69:O69"/>
    <mergeCell ref="A82:O82"/>
    <mergeCell ref="A83:A84"/>
    <mergeCell ref="B83:N83"/>
    <mergeCell ref="O83:O84"/>
    <mergeCell ref="A120:O120"/>
    <mergeCell ref="A91:O91"/>
    <mergeCell ref="A100:O100"/>
    <mergeCell ref="A101:O101"/>
    <mergeCell ref="A102:A103"/>
    <mergeCell ref="B102:N102"/>
    <mergeCell ref="O102:O103"/>
    <mergeCell ref="A104:O104"/>
    <mergeCell ref="A117:O117"/>
    <mergeCell ref="A118:A119"/>
    <mergeCell ref="B118:N118"/>
    <mergeCell ref="O118:O119"/>
    <mergeCell ref="A164:O164"/>
    <mergeCell ref="A133:O133"/>
    <mergeCell ref="A134:A135"/>
    <mergeCell ref="B134:N134"/>
    <mergeCell ref="O134:O135"/>
    <mergeCell ref="A136:O136"/>
    <mergeCell ref="A137:O137"/>
    <mergeCell ref="A149:O149"/>
    <mergeCell ref="A150:A151"/>
    <mergeCell ref="B150:N150"/>
    <mergeCell ref="O150:O151"/>
    <mergeCell ref="A152:O152"/>
    <mergeCell ref="A183:O183"/>
    <mergeCell ref="A188:O188"/>
    <mergeCell ref="A165:A166"/>
    <mergeCell ref="B165:N165"/>
    <mergeCell ref="O165:O166"/>
    <mergeCell ref="A167:O167"/>
    <mergeCell ref="A180:O180"/>
    <mergeCell ref="A181:A182"/>
    <mergeCell ref="B181:N181"/>
    <mergeCell ref="O181:O182"/>
  </mergeCells>
  <pageMargins left="0" right="0" top="0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 неделя</vt:lpstr>
      <vt:lpstr>3-4 неделя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2022-12-16T11:31:31Z</dcterms:modified>
</cp:coreProperties>
</file>